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30" windowWidth="12510" windowHeight="6390" activeTab="0"/>
  </bookViews>
  <sheets>
    <sheet name="Records" sheetId="1" r:id="rId1"/>
  </sheets>
  <definedNames/>
  <calcPr fullCalcOnLoad="1"/>
</workbook>
</file>

<file path=xl/sharedStrings.xml><?xml version="1.0" encoding="utf-8"?>
<sst xmlns="http://schemas.openxmlformats.org/spreadsheetml/2006/main" count="637" uniqueCount="631">
  <si>
    <t>Falco araeus</t>
  </si>
  <si>
    <t>Otus insularis</t>
  </si>
  <si>
    <t>Aerodramus elaphrus</t>
  </si>
  <si>
    <t>Hypsipetes crassirostris</t>
  </si>
  <si>
    <t>Copsychus sechellarum</t>
  </si>
  <si>
    <t>Acrocephalus sechellensis</t>
  </si>
  <si>
    <t>Terpsiphone corvina</t>
  </si>
  <si>
    <t>Seychelles White-eye</t>
  </si>
  <si>
    <t>Foudia sechellarum</t>
  </si>
  <si>
    <t>Zosterops modestus</t>
  </si>
  <si>
    <t xml:space="preserve">Psittacula wardi </t>
  </si>
  <si>
    <t>Dryolimnas cuvieri aldabranus</t>
  </si>
  <si>
    <t>Caprimulgus madagascariensis</t>
  </si>
  <si>
    <t>Hypsipetes madagascariensis</t>
  </si>
  <si>
    <t>Zosterops maderaspatanus</t>
  </si>
  <si>
    <t>Dicrurus aldabranus</t>
  </si>
  <si>
    <t>Foudia eminentissima aldabrana</t>
  </si>
  <si>
    <t>Macronectes giganteus</t>
  </si>
  <si>
    <t>Daption capense</t>
  </si>
  <si>
    <t xml:space="preserve">Kermadec Petrel </t>
  </si>
  <si>
    <t>Pterodroma neglecta</t>
  </si>
  <si>
    <t>Cinnamon Bittern</t>
  </si>
  <si>
    <t>Black-crowned Night Heron</t>
  </si>
  <si>
    <t>Ixobrychus cinnamomeus</t>
  </si>
  <si>
    <t>Nycticorax nycticorax</t>
  </si>
  <si>
    <t>Ardeola ralloides</t>
  </si>
  <si>
    <t xml:space="preserve">Butorides striata </t>
  </si>
  <si>
    <t>Bubulcus ibis</t>
  </si>
  <si>
    <t>Ardeola grayii</t>
  </si>
  <si>
    <t xml:space="preserve">Madagascar Pond Heron </t>
  </si>
  <si>
    <t>Ardeola idae</t>
  </si>
  <si>
    <t xml:space="preserve">Dimorphic Egret </t>
  </si>
  <si>
    <t xml:space="preserve">Egretta dimorpha </t>
  </si>
  <si>
    <t>Ardea purpurea</t>
  </si>
  <si>
    <t>Ardea cinerea</t>
  </si>
  <si>
    <t>Foudia madagascariensis</t>
  </si>
  <si>
    <t>Larus fuscus</t>
  </si>
  <si>
    <t>Emberiza hortulana</t>
  </si>
  <si>
    <t>Carpodacus erythrinus</t>
  </si>
  <si>
    <t>Yellow-fronted Canary</t>
  </si>
  <si>
    <t>Estrilda astrild</t>
  </si>
  <si>
    <t>Passer domesticus</t>
  </si>
  <si>
    <t>Acridotheres tristis</t>
  </si>
  <si>
    <t>Creatophora cinerea</t>
  </si>
  <si>
    <t>Corvus splendens</t>
  </si>
  <si>
    <t>Corvus albus</t>
  </si>
  <si>
    <t>Oriolus oriolus</t>
  </si>
  <si>
    <t>Lanius senator</t>
  </si>
  <si>
    <t>Lanius collurio</t>
  </si>
  <si>
    <t>Lanius minor</t>
  </si>
  <si>
    <t>Oceanites oceanicus</t>
  </si>
  <si>
    <t>Pelagodroma marina</t>
  </si>
  <si>
    <t>Oceanodroma monorhis</t>
  </si>
  <si>
    <t>Podiceps nigricollis</t>
  </si>
  <si>
    <t>Phaethon aethereus</t>
  </si>
  <si>
    <t>Phaethon rubricauda</t>
  </si>
  <si>
    <t>Phaethon lepturus</t>
  </si>
  <si>
    <t>Sula dactylatra</t>
  </si>
  <si>
    <t>Red-footed Booby</t>
  </si>
  <si>
    <t>Sula leucogaster</t>
  </si>
  <si>
    <t xml:space="preserve">Abbott's Booby </t>
  </si>
  <si>
    <t>Papasula abbotti</t>
  </si>
  <si>
    <t>Phalacrocorax carbo</t>
  </si>
  <si>
    <t>Pink-backed Pelican</t>
  </si>
  <si>
    <t>Fregata minor</t>
  </si>
  <si>
    <t>Fregata ariel</t>
  </si>
  <si>
    <t>Botaurus stellaris</t>
  </si>
  <si>
    <t>Ixobrychus sinensis</t>
  </si>
  <si>
    <t>Pelecanus rufescens</t>
  </si>
  <si>
    <t>Ciconia ciconia</t>
  </si>
  <si>
    <t>Plegadis falcinellus</t>
  </si>
  <si>
    <t>Threskiornis aethiopicus</t>
  </si>
  <si>
    <t xml:space="preserve">Madagascar Sacred Ibis </t>
  </si>
  <si>
    <t xml:space="preserve">Threskiornis bernieri </t>
  </si>
  <si>
    <t>Phoenicopterus ruber</t>
  </si>
  <si>
    <t xml:space="preserve">White-faced Whistling Duck </t>
  </si>
  <si>
    <t>Dendrocygna viduata</t>
  </si>
  <si>
    <t>Anas penelope</t>
  </si>
  <si>
    <t>Anas platyrhynchos</t>
  </si>
  <si>
    <t>Anas acuta</t>
  </si>
  <si>
    <t>Anas querquedula</t>
  </si>
  <si>
    <t>Anas clypeata</t>
  </si>
  <si>
    <t>Aythya nyroca</t>
  </si>
  <si>
    <t>Aythya fuligula</t>
  </si>
  <si>
    <t>Pandion haliaetus</t>
  </si>
  <si>
    <t>Pernis apivorus</t>
  </si>
  <si>
    <t>Milvus migrans</t>
  </si>
  <si>
    <t xml:space="preserve">Yellow-billed Kite </t>
  </si>
  <si>
    <t xml:space="preserve">Milvus aegyptius </t>
  </si>
  <si>
    <t>Circus macrourus</t>
  </si>
  <si>
    <t>Circus aeruginosus</t>
  </si>
  <si>
    <t>Hieraaetus pennatus</t>
  </si>
  <si>
    <t>Falco naumanni</t>
  </si>
  <si>
    <t>Falco tinnunculus</t>
  </si>
  <si>
    <t>Falco newtoni</t>
  </si>
  <si>
    <t>Falco vespertinus</t>
  </si>
  <si>
    <t>Falco amurensis</t>
  </si>
  <si>
    <t>Falco eleonorae</t>
  </si>
  <si>
    <t>Falco concolor</t>
  </si>
  <si>
    <t>Falco subbuteo</t>
  </si>
  <si>
    <t>Falco cherrug</t>
  </si>
  <si>
    <t>Falco peregrinus</t>
  </si>
  <si>
    <t>Coturnix coturnix</t>
  </si>
  <si>
    <t>Francolinus pondicerianus</t>
  </si>
  <si>
    <t>Crex crex</t>
  </si>
  <si>
    <t xml:space="preserve">Aldabra Rail </t>
  </si>
  <si>
    <t>Porzana porzana</t>
  </si>
  <si>
    <t>Aenigmatolimnas marginalis</t>
  </si>
  <si>
    <t>Amaurornis phoenicurus</t>
  </si>
  <si>
    <t>Porphyrio alleni</t>
  </si>
  <si>
    <t>Purple Swamphen</t>
  </si>
  <si>
    <t>Gallinula chloropus</t>
  </si>
  <si>
    <t>Porphyrio porphyrio</t>
  </si>
  <si>
    <t>Dromas ardeola</t>
  </si>
  <si>
    <t>Haematopus ostralegus</t>
  </si>
  <si>
    <t>Himantopus himantopus</t>
  </si>
  <si>
    <t>Burhinus oedicnemus</t>
  </si>
  <si>
    <t>Glareola pratincola</t>
  </si>
  <si>
    <t>Glareola nordmanni</t>
  </si>
  <si>
    <t>Glareola maldivarum</t>
  </si>
  <si>
    <t>Glareola ocularis</t>
  </si>
  <si>
    <t>Little Ringed Plover</t>
  </si>
  <si>
    <t>Charadrius dubius</t>
  </si>
  <si>
    <t>Charadrius hiaticula</t>
  </si>
  <si>
    <t>Charadrius mongolus</t>
  </si>
  <si>
    <t>Charadrius leschenaultii</t>
  </si>
  <si>
    <t>Charadrius asiaticus</t>
  </si>
  <si>
    <t>Charadrius veredus</t>
  </si>
  <si>
    <r>
      <t xml:space="preserve">Pacific Golden Plover </t>
    </r>
  </si>
  <si>
    <t xml:space="preserve">Pluvialis fulva </t>
  </si>
  <si>
    <t>Pluvialis squatarola</t>
  </si>
  <si>
    <t>Vanellus gregarius</t>
  </si>
  <si>
    <t>Calidris tenuirostris</t>
  </si>
  <si>
    <t>Calidris alba</t>
  </si>
  <si>
    <t>Calidris minuta</t>
  </si>
  <si>
    <t>Calidris temminckii</t>
  </si>
  <si>
    <t>Calidris subminuta</t>
  </si>
  <si>
    <t>Calidris melanotos</t>
  </si>
  <si>
    <t>Calidris acuminata</t>
  </si>
  <si>
    <t>Calidris ferruginea</t>
  </si>
  <si>
    <t>Limicola falcinellus</t>
  </si>
  <si>
    <t>Tryngites subruficollis</t>
  </si>
  <si>
    <t>Philomachus pugnax</t>
  </si>
  <si>
    <t>Lymnocryptes minimus</t>
  </si>
  <si>
    <t>Gallinago gallinago</t>
  </si>
  <si>
    <t>Gallinago media</t>
  </si>
  <si>
    <t>Gallinago stenura</t>
  </si>
  <si>
    <t>Limosa limosa</t>
  </si>
  <si>
    <t>Limosa lapponica</t>
  </si>
  <si>
    <t>Numenius phaeopus</t>
  </si>
  <si>
    <t>Numenius arquata</t>
  </si>
  <si>
    <t>Numenius minutus</t>
  </si>
  <si>
    <t>Tringa erythropus</t>
  </si>
  <si>
    <t>Common Redshank</t>
  </si>
  <si>
    <t>Tringa stagnatilis</t>
  </si>
  <si>
    <t>Tringa totanus</t>
  </si>
  <si>
    <t>Tringa nebularia</t>
  </si>
  <si>
    <t>Tringa ochropus</t>
  </si>
  <si>
    <t>Tringa glareola</t>
  </si>
  <si>
    <t>Xenus cinereus</t>
  </si>
  <si>
    <t>Actitis hypoleucos</t>
  </si>
  <si>
    <t>Heteroscelus brevipes</t>
  </si>
  <si>
    <t>Arenaria interpres</t>
  </si>
  <si>
    <t xml:space="preserve">Red-necked Phalarope </t>
  </si>
  <si>
    <t>Phalaropus lobatus</t>
  </si>
  <si>
    <t>Stercorarius parasiticus</t>
  </si>
  <si>
    <t>Sterna sumatrana</t>
  </si>
  <si>
    <t>Sterna dougallii</t>
  </si>
  <si>
    <t>Sterna hirundo</t>
  </si>
  <si>
    <t>Sterna repressa</t>
  </si>
  <si>
    <t>Chlidonias hybrida</t>
  </si>
  <si>
    <t>Chlidonias leucopterus</t>
  </si>
  <si>
    <t>Anous tenuirostris</t>
  </si>
  <si>
    <t>Anous stolidus</t>
  </si>
  <si>
    <t>Gygis alba</t>
  </si>
  <si>
    <t>Alectroenas sganzini</t>
  </si>
  <si>
    <t xml:space="preserve">Barred Ground Dove </t>
  </si>
  <si>
    <t>Geopelia striata</t>
  </si>
  <si>
    <t>Columba livia</t>
  </si>
  <si>
    <t>Streptopelia turtur</t>
  </si>
  <si>
    <t>Streptopelia picturata</t>
  </si>
  <si>
    <t>Psittacula krameri</t>
  </si>
  <si>
    <t xml:space="preserve">Seychelles Parakeet  </t>
  </si>
  <si>
    <t xml:space="preserve">Jacobin Cuckoo </t>
  </si>
  <si>
    <t>Clamator jacobinus</t>
  </si>
  <si>
    <t>Clamator glandarius</t>
  </si>
  <si>
    <t>Cuculus canorus</t>
  </si>
  <si>
    <t>Cuculus poliocephalus</t>
  </si>
  <si>
    <t>Centropus toulou</t>
  </si>
  <si>
    <t>Tyto alba</t>
  </si>
  <si>
    <t>Otus scops</t>
  </si>
  <si>
    <t>Caprimulgus europaeus</t>
  </si>
  <si>
    <t>Hirundapus caudacutus</t>
  </si>
  <si>
    <t>Cypsiurus parvus</t>
  </si>
  <si>
    <t>Apus apus</t>
  </si>
  <si>
    <t>Apus pacificus</t>
  </si>
  <si>
    <t>Apus affinis</t>
  </si>
  <si>
    <t xml:space="preserve">Grey-headed Kingfisher </t>
  </si>
  <si>
    <t>Halcyon leucocephala</t>
  </si>
  <si>
    <t>Merops persicus</t>
  </si>
  <si>
    <t>Merops superciliosus</t>
  </si>
  <si>
    <t>Merops apiaster</t>
  </si>
  <si>
    <t>Coracias garrulus</t>
  </si>
  <si>
    <t>Eurystomus glaucurus</t>
  </si>
  <si>
    <t>Upupa epops</t>
  </si>
  <si>
    <t>Melanocorypha bimaculata</t>
  </si>
  <si>
    <t>Calandrella brachydactyla</t>
  </si>
  <si>
    <t>Phedina borbonica</t>
  </si>
  <si>
    <t>Hippolais icterina</t>
  </si>
  <si>
    <t>Phylloscopus trochilus</t>
  </si>
  <si>
    <t>Phylloscopus collybita</t>
  </si>
  <si>
    <t>Phylloscopus sibilatrix</t>
  </si>
  <si>
    <t>Sylvia borin</t>
  </si>
  <si>
    <t>Sylvia atricapilla</t>
  </si>
  <si>
    <t xml:space="preserve"> Sylvia communis</t>
  </si>
  <si>
    <t>Cisticola cherina</t>
  </si>
  <si>
    <t>Muscicapa striata</t>
  </si>
  <si>
    <t>Seychelles Warbler</t>
  </si>
  <si>
    <t>Acrocephalus palustris</t>
  </si>
  <si>
    <t>Acrocephalus schoenobaenus</t>
  </si>
  <si>
    <t>Nesillas aldabrana</t>
  </si>
  <si>
    <t xml:space="preserve">Rufous-tailed Rock Thrush </t>
  </si>
  <si>
    <t>Monticola saxatilis</t>
  </si>
  <si>
    <t>Isabelline Wheatear</t>
  </si>
  <si>
    <t>Oenanthe pleschanka</t>
  </si>
  <si>
    <t>Oenanthe oenanthe</t>
  </si>
  <si>
    <t>Saxicola rubetra</t>
  </si>
  <si>
    <t>Phoenicurus phoenicurus</t>
  </si>
  <si>
    <t>Pycnonotus jocosus</t>
  </si>
  <si>
    <t xml:space="preserve">Madagascar Bulbul </t>
  </si>
  <si>
    <t xml:space="preserve">Red-throated Pipit </t>
  </si>
  <si>
    <t>Anthus cervinus</t>
  </si>
  <si>
    <t>Anthus trivialis</t>
  </si>
  <si>
    <t>Motacilla alba</t>
  </si>
  <si>
    <t>Motacilla cinerea</t>
  </si>
  <si>
    <t>Motacilla citreola</t>
  </si>
  <si>
    <t>Motacilla flava</t>
  </si>
  <si>
    <t>Riparia riparia</t>
  </si>
  <si>
    <t>Hirundo smithii</t>
  </si>
  <si>
    <t>Hirundo rustica</t>
  </si>
  <si>
    <t>Delichon urbicum</t>
  </si>
  <si>
    <t xml:space="preserve">Lesser Sand Plover </t>
  </si>
  <si>
    <t xml:space="preserve">Greater Sand Plover </t>
  </si>
  <si>
    <t>Grey-headed Lovebird</t>
  </si>
  <si>
    <t>Agapornis canus</t>
  </si>
  <si>
    <t xml:space="preserve">Striated Heron </t>
  </si>
  <si>
    <t>Bulwer's Petrel</t>
  </si>
  <si>
    <t>Bulweria bulwerii</t>
  </si>
  <si>
    <t>Tachymarptis melba</t>
  </si>
  <si>
    <t>Alpine Swift</t>
  </si>
  <si>
    <t>Desert Wheatear</t>
  </si>
  <si>
    <t>Oenanthe deserti</t>
  </si>
  <si>
    <t>Hydroprogne caspia</t>
  </si>
  <si>
    <t>Onychoprion anaethetus</t>
  </si>
  <si>
    <t>Onychoprion fuscatus</t>
  </si>
  <si>
    <t>Sternula albifrons</t>
  </si>
  <si>
    <t>Sternula saundersi</t>
  </si>
  <si>
    <t>Coracopsis barkyli</t>
  </si>
  <si>
    <t>Puffinus bailloni</t>
  </si>
  <si>
    <t xml:space="preserve">Cape Petrel </t>
  </si>
  <si>
    <t xml:space="preserve">Black-headed Gull </t>
  </si>
  <si>
    <t xml:space="preserve">Rose-ringed Parakeet </t>
  </si>
  <si>
    <t xml:space="preserve">Seychelles Paradise-flycatcher </t>
  </si>
  <si>
    <t>Grey Wagtail</t>
  </si>
  <si>
    <t xml:space="preserve">Mahé </t>
  </si>
  <si>
    <t>Conception</t>
  </si>
  <si>
    <t>Praslin</t>
  </si>
  <si>
    <t>Marianne</t>
  </si>
  <si>
    <t>La Digue</t>
  </si>
  <si>
    <t>Felicite</t>
  </si>
  <si>
    <t>Curieuse</t>
  </si>
  <si>
    <t>Cousin</t>
  </si>
  <si>
    <t>Cousine</t>
  </si>
  <si>
    <t>Booby</t>
  </si>
  <si>
    <t>Aride</t>
  </si>
  <si>
    <t>Silhouette</t>
  </si>
  <si>
    <t>North</t>
  </si>
  <si>
    <t>Bird</t>
  </si>
  <si>
    <t>Denis</t>
  </si>
  <si>
    <t>African Banks</t>
  </si>
  <si>
    <t>Frégate</t>
  </si>
  <si>
    <t>Recif</t>
  </si>
  <si>
    <t xml:space="preserve">Remire </t>
  </si>
  <si>
    <t>D'Arros</t>
  </si>
  <si>
    <t>St Joseph Atoll</t>
  </si>
  <si>
    <t>Poivre</t>
  </si>
  <si>
    <t>Desroches</t>
  </si>
  <si>
    <t>Boudeuse</t>
  </si>
  <si>
    <t>Marie Louise</t>
  </si>
  <si>
    <t>Alphonse</t>
  </si>
  <si>
    <t>St Francois Atoll</t>
  </si>
  <si>
    <t>Providence</t>
  </si>
  <si>
    <t>St Pierre</t>
  </si>
  <si>
    <t>Farquhar Atoll</t>
  </si>
  <si>
    <t>Astove</t>
  </si>
  <si>
    <t>Cosmoledo</t>
  </si>
  <si>
    <t>Assumption</t>
  </si>
  <si>
    <t>Aldabra</t>
  </si>
  <si>
    <t>Platte</t>
  </si>
  <si>
    <t>Coetivy</t>
  </si>
  <si>
    <t>English</t>
  </si>
  <si>
    <t>Scientific</t>
  </si>
  <si>
    <t>Seychelles Kestrel</t>
  </si>
  <si>
    <t>Sula sula</t>
  </si>
  <si>
    <t>Etoile</t>
  </si>
  <si>
    <t>KEY</t>
  </si>
  <si>
    <t>BREEDS</t>
  </si>
  <si>
    <t>VAGRANT</t>
  </si>
  <si>
    <t>OUT-OF-RANGE</t>
  </si>
  <si>
    <t>ANNUAL</t>
  </si>
  <si>
    <t>Number = number of SBRC accepted records</t>
  </si>
  <si>
    <t>?</t>
  </si>
  <si>
    <t xml:space="preserve">Chroicocephalus ridibundus </t>
  </si>
  <si>
    <r>
      <t>Grey Francolin</t>
    </r>
    <r>
      <rPr>
        <i/>
        <sz val="12"/>
        <color indexed="8"/>
        <rFont val="Arial"/>
        <family val="2"/>
      </rPr>
      <t xml:space="preserve"> </t>
    </r>
  </si>
  <si>
    <r>
      <t>Common Quail</t>
    </r>
    <r>
      <rPr>
        <i/>
        <sz val="12"/>
        <color indexed="8"/>
        <rFont val="Arial"/>
        <family val="2"/>
      </rPr>
      <t xml:space="preserve"> </t>
    </r>
  </si>
  <si>
    <r>
      <t>Eurasian Wigeon</t>
    </r>
    <r>
      <rPr>
        <i/>
        <sz val="12"/>
        <color indexed="8"/>
        <rFont val="Arial"/>
        <family val="2"/>
      </rPr>
      <t xml:space="preserve"> </t>
    </r>
  </si>
  <si>
    <r>
      <t>Mallard</t>
    </r>
    <r>
      <rPr>
        <i/>
        <sz val="12"/>
        <color indexed="8"/>
        <rFont val="Arial"/>
        <family val="2"/>
      </rPr>
      <t xml:space="preserve"> </t>
    </r>
  </si>
  <si>
    <r>
      <t>Northern Shoveler</t>
    </r>
    <r>
      <rPr>
        <i/>
        <sz val="12"/>
        <color indexed="8"/>
        <rFont val="Arial"/>
        <family val="2"/>
      </rPr>
      <t xml:space="preserve"> </t>
    </r>
  </si>
  <si>
    <r>
      <t>Northern Pintail</t>
    </r>
    <r>
      <rPr>
        <i/>
        <sz val="12"/>
        <color indexed="8"/>
        <rFont val="Arial"/>
        <family val="2"/>
      </rPr>
      <t xml:space="preserve"> </t>
    </r>
  </si>
  <si>
    <r>
      <t>Garganey</t>
    </r>
    <r>
      <rPr>
        <i/>
        <sz val="12"/>
        <color indexed="8"/>
        <rFont val="Arial"/>
        <family val="2"/>
      </rPr>
      <t xml:space="preserve"> </t>
    </r>
  </si>
  <si>
    <r>
      <t>Ferruginous Duck</t>
    </r>
    <r>
      <rPr>
        <i/>
        <sz val="12"/>
        <color indexed="8"/>
        <rFont val="Arial"/>
        <family val="2"/>
      </rPr>
      <t xml:space="preserve"> </t>
    </r>
  </si>
  <si>
    <r>
      <t>Tufted Duck</t>
    </r>
    <r>
      <rPr>
        <i/>
        <sz val="12"/>
        <color indexed="8"/>
        <rFont val="Arial"/>
        <family val="2"/>
      </rPr>
      <t xml:space="preserve"> </t>
    </r>
  </si>
  <si>
    <r>
      <t>Southern Giant-petrel</t>
    </r>
    <r>
      <rPr>
        <b/>
        <sz val="12"/>
        <color indexed="8"/>
        <rFont val="Arial"/>
        <family val="2"/>
      </rPr>
      <t xml:space="preserve"> </t>
    </r>
  </si>
  <si>
    <r>
      <t>Wedge-tailed Shearwater</t>
    </r>
    <r>
      <rPr>
        <i/>
        <sz val="12"/>
        <color indexed="8"/>
        <rFont val="Arial"/>
        <family val="2"/>
      </rPr>
      <t xml:space="preserve"> </t>
    </r>
  </si>
  <si>
    <r>
      <t>Flesh-footed Shearwater</t>
    </r>
    <r>
      <rPr>
        <b/>
        <sz val="12"/>
        <color indexed="8"/>
        <rFont val="Arial"/>
        <family val="2"/>
      </rPr>
      <t xml:space="preserve"> </t>
    </r>
  </si>
  <si>
    <r>
      <t>Tropical Shearwater</t>
    </r>
    <r>
      <rPr>
        <b/>
        <sz val="12"/>
        <color indexed="8"/>
        <rFont val="Arial"/>
        <family val="2"/>
      </rPr>
      <t xml:space="preserve"> </t>
    </r>
  </si>
  <si>
    <r>
      <t>Wilson’s Storm-petrel</t>
    </r>
    <r>
      <rPr>
        <i/>
        <sz val="12"/>
        <color indexed="8"/>
        <rFont val="Arial"/>
        <family val="2"/>
      </rPr>
      <t xml:space="preserve"> </t>
    </r>
  </si>
  <si>
    <r>
      <t>White-faced Storm-petrel</t>
    </r>
    <r>
      <rPr>
        <i/>
        <sz val="12"/>
        <color indexed="8"/>
        <rFont val="Arial"/>
        <family val="2"/>
      </rPr>
      <t xml:space="preserve"> </t>
    </r>
  </si>
  <si>
    <r>
      <t>Swinhoe’s Storm-petrel</t>
    </r>
    <r>
      <rPr>
        <i/>
        <sz val="12"/>
        <color indexed="8"/>
        <rFont val="Arial"/>
        <family val="2"/>
      </rPr>
      <t xml:space="preserve"> </t>
    </r>
  </si>
  <si>
    <r>
      <t>Matsudaira’s Storm-petrel</t>
    </r>
    <r>
      <rPr>
        <i/>
        <sz val="12"/>
        <color indexed="8"/>
        <rFont val="Arial"/>
        <family val="2"/>
      </rPr>
      <t xml:space="preserve"> </t>
    </r>
  </si>
  <si>
    <r>
      <t>Black-necked Grebe</t>
    </r>
    <r>
      <rPr>
        <i/>
        <sz val="12"/>
        <color indexed="8"/>
        <rFont val="Arial"/>
        <family val="2"/>
      </rPr>
      <t xml:space="preserve"> </t>
    </r>
  </si>
  <si>
    <r>
      <t>Greater Flamingo</t>
    </r>
    <r>
      <rPr>
        <i/>
        <sz val="12"/>
        <color indexed="8"/>
        <rFont val="Arial"/>
        <family val="2"/>
      </rPr>
      <t xml:space="preserve"> </t>
    </r>
  </si>
  <si>
    <r>
      <t>White Stork</t>
    </r>
    <r>
      <rPr>
        <i/>
        <sz val="12"/>
        <color indexed="8"/>
        <rFont val="Arial"/>
        <family val="2"/>
      </rPr>
      <t xml:space="preserve"> </t>
    </r>
  </si>
  <si>
    <r>
      <t>African Sacred Ibis</t>
    </r>
    <r>
      <rPr>
        <i/>
        <sz val="12"/>
        <color indexed="8"/>
        <rFont val="Arial"/>
        <family val="2"/>
      </rPr>
      <t xml:space="preserve"> </t>
    </r>
  </si>
  <si>
    <r>
      <t>Glossy Ibis</t>
    </r>
    <r>
      <rPr>
        <i/>
        <sz val="12"/>
        <color indexed="8"/>
        <rFont val="Arial"/>
        <family val="2"/>
      </rPr>
      <t xml:space="preserve"> </t>
    </r>
  </si>
  <si>
    <r>
      <t>Yellow Bittern</t>
    </r>
    <r>
      <rPr>
        <i/>
        <sz val="12"/>
        <color indexed="8"/>
        <rFont val="Arial"/>
        <family val="2"/>
      </rPr>
      <t xml:space="preserve"> </t>
    </r>
  </si>
  <si>
    <r>
      <t>Squacco Heron</t>
    </r>
    <r>
      <rPr>
        <i/>
        <sz val="12"/>
        <color indexed="8"/>
        <rFont val="Arial"/>
        <family val="2"/>
      </rPr>
      <t xml:space="preserve"> </t>
    </r>
  </si>
  <si>
    <r>
      <t>Indian Pond Heron</t>
    </r>
    <r>
      <rPr>
        <i/>
        <sz val="12"/>
        <color indexed="8"/>
        <rFont val="Arial"/>
        <family val="2"/>
      </rPr>
      <t xml:space="preserve"> </t>
    </r>
  </si>
  <si>
    <r>
      <t>Cattle Egret</t>
    </r>
    <r>
      <rPr>
        <i/>
        <sz val="12"/>
        <color indexed="8"/>
        <rFont val="Arial"/>
        <family val="2"/>
      </rPr>
      <t xml:space="preserve"> </t>
    </r>
  </si>
  <si>
    <r>
      <t>Grey Heron</t>
    </r>
    <r>
      <rPr>
        <i/>
        <sz val="12"/>
        <color indexed="8"/>
        <rFont val="Arial"/>
        <family val="2"/>
      </rPr>
      <t xml:space="preserve"> </t>
    </r>
  </si>
  <si>
    <r>
      <t>Purple Heron</t>
    </r>
    <r>
      <rPr>
        <i/>
        <sz val="12"/>
        <color indexed="8"/>
        <rFont val="Arial"/>
        <family val="2"/>
      </rPr>
      <t xml:space="preserve"> </t>
    </r>
  </si>
  <si>
    <r>
      <t>Great Egret</t>
    </r>
    <r>
      <rPr>
        <i/>
        <sz val="12"/>
        <color indexed="8"/>
        <rFont val="Arial"/>
        <family val="2"/>
      </rPr>
      <t xml:space="preserve"> </t>
    </r>
  </si>
  <si>
    <r>
      <t>Intermediate Egret</t>
    </r>
    <r>
      <rPr>
        <i/>
        <sz val="12"/>
        <color indexed="8"/>
        <rFont val="Arial"/>
        <family val="2"/>
      </rPr>
      <t xml:space="preserve"> </t>
    </r>
  </si>
  <si>
    <r>
      <t>Little Egret</t>
    </r>
    <r>
      <rPr>
        <i/>
        <sz val="12"/>
        <color indexed="8"/>
        <rFont val="Arial"/>
        <family val="2"/>
      </rPr>
      <t xml:space="preserve"> </t>
    </r>
  </si>
  <si>
    <r>
      <t>Red-billed Tropicbird</t>
    </r>
    <r>
      <rPr>
        <i/>
        <sz val="12"/>
        <color indexed="8"/>
        <rFont val="Arial"/>
        <family val="2"/>
      </rPr>
      <t xml:space="preserve"> </t>
    </r>
  </si>
  <si>
    <r>
      <t>Red-tailed Tropicbird</t>
    </r>
    <r>
      <rPr>
        <i/>
        <sz val="12"/>
        <rFont val="Arial"/>
        <family val="2"/>
      </rPr>
      <t xml:space="preserve"> </t>
    </r>
  </si>
  <si>
    <r>
      <t>White-tailed Tropicbird</t>
    </r>
    <r>
      <rPr>
        <i/>
        <sz val="12"/>
        <color indexed="8"/>
        <rFont val="Arial"/>
        <family val="2"/>
      </rPr>
      <t xml:space="preserve"> </t>
    </r>
  </si>
  <si>
    <r>
      <t>Greater Frigatebird</t>
    </r>
    <r>
      <rPr>
        <i/>
        <sz val="12"/>
        <color indexed="8"/>
        <rFont val="Arial"/>
        <family val="2"/>
      </rPr>
      <t xml:space="preserve"> </t>
    </r>
  </si>
  <si>
    <r>
      <t>Lesser Frigatebird</t>
    </r>
    <r>
      <rPr>
        <i/>
        <sz val="12"/>
        <color indexed="8"/>
        <rFont val="Arial"/>
        <family val="2"/>
      </rPr>
      <t xml:space="preserve"> </t>
    </r>
  </si>
  <si>
    <r>
      <t>Masked Booby</t>
    </r>
    <r>
      <rPr>
        <i/>
        <sz val="12"/>
        <color indexed="8"/>
        <rFont val="Arial"/>
        <family val="2"/>
      </rPr>
      <t xml:space="preserve"> </t>
    </r>
  </si>
  <si>
    <r>
      <t>Brown Booby</t>
    </r>
    <r>
      <rPr>
        <i/>
        <sz val="12"/>
        <color indexed="8"/>
        <rFont val="Arial"/>
        <family val="2"/>
      </rPr>
      <t xml:space="preserve"> </t>
    </r>
  </si>
  <si>
    <r>
      <t>Great Cormorant</t>
    </r>
    <r>
      <rPr>
        <i/>
        <sz val="12"/>
        <color indexed="8"/>
        <rFont val="Arial"/>
        <family val="2"/>
      </rPr>
      <t xml:space="preserve"> </t>
    </r>
  </si>
  <si>
    <r>
      <t>Lesser Kestrel</t>
    </r>
    <r>
      <rPr>
        <i/>
        <sz val="12"/>
        <color indexed="8"/>
        <rFont val="Arial"/>
        <family val="2"/>
      </rPr>
      <t xml:space="preserve"> </t>
    </r>
  </si>
  <si>
    <r>
      <t>Common Kestrel</t>
    </r>
    <r>
      <rPr>
        <i/>
        <sz val="12"/>
        <color indexed="8"/>
        <rFont val="Arial"/>
        <family val="2"/>
      </rPr>
      <t xml:space="preserve"> </t>
    </r>
  </si>
  <si>
    <r>
      <t>Madagascar Kestrel</t>
    </r>
    <r>
      <rPr>
        <i/>
        <sz val="12"/>
        <color indexed="8"/>
        <rFont val="Arial"/>
        <family val="2"/>
      </rPr>
      <t xml:space="preserve"> </t>
    </r>
  </si>
  <si>
    <r>
      <t>Red-footed Falcon</t>
    </r>
    <r>
      <rPr>
        <i/>
        <sz val="12"/>
        <color indexed="8"/>
        <rFont val="Arial"/>
        <family val="2"/>
      </rPr>
      <t xml:space="preserve"> </t>
    </r>
  </si>
  <si>
    <r>
      <t>Amur Falcon</t>
    </r>
    <r>
      <rPr>
        <i/>
        <sz val="12"/>
        <color indexed="8"/>
        <rFont val="Arial"/>
        <family val="2"/>
      </rPr>
      <t xml:space="preserve"> </t>
    </r>
  </si>
  <si>
    <r>
      <t>Eleonora's Falcon</t>
    </r>
    <r>
      <rPr>
        <i/>
        <sz val="12"/>
        <color indexed="8"/>
        <rFont val="Arial"/>
        <family val="2"/>
      </rPr>
      <t xml:space="preserve"> </t>
    </r>
  </si>
  <si>
    <r>
      <t>Sooty Falcon</t>
    </r>
    <r>
      <rPr>
        <i/>
        <sz val="12"/>
        <color indexed="8"/>
        <rFont val="Arial"/>
        <family val="2"/>
      </rPr>
      <t xml:space="preserve"> </t>
    </r>
  </si>
  <si>
    <r>
      <t>Eurasian Hobby</t>
    </r>
    <r>
      <rPr>
        <i/>
        <sz val="12"/>
        <color indexed="8"/>
        <rFont val="Arial"/>
        <family val="2"/>
      </rPr>
      <t xml:space="preserve"> </t>
    </r>
  </si>
  <si>
    <r>
      <t>Saker Falcon</t>
    </r>
    <r>
      <rPr>
        <i/>
        <sz val="12"/>
        <color indexed="8"/>
        <rFont val="Arial"/>
        <family val="2"/>
      </rPr>
      <t xml:space="preserve"> </t>
    </r>
  </si>
  <si>
    <r>
      <t>Peregrine Falcon</t>
    </r>
    <r>
      <rPr>
        <i/>
        <sz val="12"/>
        <color indexed="8"/>
        <rFont val="Arial"/>
        <family val="2"/>
      </rPr>
      <t xml:space="preserve"> </t>
    </r>
  </si>
  <si>
    <r>
      <t>Osprey</t>
    </r>
    <r>
      <rPr>
        <i/>
        <sz val="12"/>
        <color indexed="8"/>
        <rFont val="Arial"/>
        <family val="2"/>
      </rPr>
      <t xml:space="preserve"> </t>
    </r>
  </si>
  <si>
    <r>
      <t>European Honey-buzzard</t>
    </r>
    <r>
      <rPr>
        <i/>
        <sz val="12"/>
        <color indexed="8"/>
        <rFont val="Arial"/>
        <family val="2"/>
      </rPr>
      <t xml:space="preserve"> </t>
    </r>
  </si>
  <si>
    <r>
      <t>Black Kite</t>
    </r>
    <r>
      <rPr>
        <i/>
        <sz val="12"/>
        <color indexed="8"/>
        <rFont val="Arial"/>
        <family val="2"/>
      </rPr>
      <t xml:space="preserve"> </t>
    </r>
  </si>
  <si>
    <r>
      <t>Pallid Harrier</t>
    </r>
    <r>
      <rPr>
        <i/>
        <sz val="12"/>
        <color indexed="8"/>
        <rFont val="Arial"/>
        <family val="2"/>
      </rPr>
      <t xml:space="preserve"> </t>
    </r>
  </si>
  <si>
    <r>
      <t>Booted Eagle</t>
    </r>
    <r>
      <rPr>
        <i/>
        <sz val="12"/>
        <color indexed="8"/>
        <rFont val="Arial"/>
        <family val="2"/>
      </rPr>
      <t xml:space="preserve"> </t>
    </r>
  </si>
  <si>
    <r>
      <t>Corncrake</t>
    </r>
    <r>
      <rPr>
        <i/>
        <sz val="12"/>
        <color indexed="8"/>
        <rFont val="Arial"/>
        <family val="2"/>
      </rPr>
      <t xml:space="preserve"> </t>
    </r>
  </si>
  <si>
    <r>
      <t>White-breasted Waterhen</t>
    </r>
    <r>
      <rPr>
        <i/>
        <sz val="12"/>
        <color indexed="8"/>
        <rFont val="Arial"/>
        <family val="2"/>
      </rPr>
      <t xml:space="preserve"> </t>
    </r>
  </si>
  <si>
    <r>
      <t>Little Crake</t>
    </r>
    <r>
      <rPr>
        <i/>
        <sz val="12"/>
        <color indexed="8"/>
        <rFont val="Arial"/>
        <family val="2"/>
      </rPr>
      <t xml:space="preserve"> </t>
    </r>
  </si>
  <si>
    <r>
      <t>Spotted Crake</t>
    </r>
    <r>
      <rPr>
        <i/>
        <sz val="12"/>
        <color indexed="8"/>
        <rFont val="Arial"/>
        <family val="2"/>
      </rPr>
      <t xml:space="preserve"> </t>
    </r>
  </si>
  <si>
    <r>
      <t>Striped Crake</t>
    </r>
    <r>
      <rPr>
        <i/>
        <sz val="12"/>
        <color indexed="8"/>
        <rFont val="Arial"/>
        <family val="2"/>
      </rPr>
      <t xml:space="preserve"> </t>
    </r>
  </si>
  <si>
    <r>
      <t>Allen's Gallinule</t>
    </r>
    <r>
      <rPr>
        <i/>
        <sz val="12"/>
        <color indexed="8"/>
        <rFont val="Arial"/>
        <family val="2"/>
      </rPr>
      <t xml:space="preserve"> </t>
    </r>
  </si>
  <si>
    <r>
      <t>Common Moorhen</t>
    </r>
    <r>
      <rPr>
        <i/>
        <sz val="12"/>
        <color indexed="8"/>
        <rFont val="Arial"/>
        <family val="2"/>
      </rPr>
      <t xml:space="preserve"> </t>
    </r>
  </si>
  <si>
    <r>
      <t>Stone-curlew</t>
    </r>
    <r>
      <rPr>
        <i/>
        <sz val="12"/>
        <color indexed="8"/>
        <rFont val="Arial"/>
        <family val="2"/>
      </rPr>
      <t xml:space="preserve"> </t>
    </r>
  </si>
  <si>
    <r>
      <t>Eurasian Oystercatcher</t>
    </r>
    <r>
      <rPr>
        <i/>
        <sz val="12"/>
        <color indexed="8"/>
        <rFont val="Arial"/>
        <family val="2"/>
      </rPr>
      <t xml:space="preserve"> </t>
    </r>
  </si>
  <si>
    <r>
      <t>Black-winged Stilt</t>
    </r>
    <r>
      <rPr>
        <i/>
        <sz val="12"/>
        <color indexed="8"/>
        <rFont val="Arial"/>
        <family val="2"/>
      </rPr>
      <t xml:space="preserve"> </t>
    </r>
  </si>
  <si>
    <r>
      <t>Sociable Lapwing</t>
    </r>
    <r>
      <rPr>
        <i/>
        <sz val="12"/>
        <color indexed="8"/>
        <rFont val="Arial"/>
        <family val="2"/>
      </rPr>
      <t xml:space="preserve"> </t>
    </r>
  </si>
  <si>
    <r>
      <t>Grey Plover</t>
    </r>
    <r>
      <rPr>
        <i/>
        <sz val="12"/>
        <color indexed="8"/>
        <rFont val="Arial"/>
        <family val="2"/>
      </rPr>
      <t xml:space="preserve"> </t>
    </r>
  </si>
  <si>
    <r>
      <t>Common Ringed Plover</t>
    </r>
    <r>
      <rPr>
        <i/>
        <sz val="12"/>
        <color indexed="8"/>
        <rFont val="Arial"/>
        <family val="2"/>
      </rPr>
      <t xml:space="preserve"> </t>
    </r>
  </si>
  <si>
    <r>
      <t>Caspian Plover</t>
    </r>
    <r>
      <rPr>
        <i/>
        <sz val="12"/>
        <color indexed="8"/>
        <rFont val="Arial"/>
        <family val="2"/>
      </rPr>
      <t xml:space="preserve"> </t>
    </r>
  </si>
  <si>
    <r>
      <t>Oriental Plover</t>
    </r>
    <r>
      <rPr>
        <i/>
        <sz val="12"/>
        <color indexed="8"/>
        <rFont val="Arial"/>
        <family val="2"/>
      </rPr>
      <t xml:space="preserve"> </t>
    </r>
  </si>
  <si>
    <r>
      <t>Jack Snipe</t>
    </r>
    <r>
      <rPr>
        <i/>
        <sz val="12"/>
        <color indexed="8"/>
        <rFont val="Arial"/>
        <family val="2"/>
      </rPr>
      <t xml:space="preserve"> </t>
    </r>
  </si>
  <si>
    <r>
      <t>Pintail Snipe</t>
    </r>
    <r>
      <rPr>
        <i/>
        <sz val="12"/>
        <color indexed="8"/>
        <rFont val="Arial"/>
        <family val="2"/>
      </rPr>
      <t xml:space="preserve"> </t>
    </r>
  </si>
  <si>
    <r>
      <t>Great Snipe</t>
    </r>
    <r>
      <rPr>
        <i/>
        <sz val="12"/>
        <color indexed="8"/>
        <rFont val="Arial"/>
        <family val="2"/>
      </rPr>
      <t xml:space="preserve"> </t>
    </r>
  </si>
  <si>
    <r>
      <t>Common Snipe</t>
    </r>
    <r>
      <rPr>
        <i/>
        <sz val="12"/>
        <color indexed="8"/>
        <rFont val="Arial"/>
        <family val="2"/>
      </rPr>
      <t xml:space="preserve"> </t>
    </r>
  </si>
  <si>
    <r>
      <t>Black-tailed Godwit</t>
    </r>
    <r>
      <rPr>
        <i/>
        <sz val="12"/>
        <color indexed="8"/>
        <rFont val="Arial"/>
        <family val="2"/>
      </rPr>
      <t xml:space="preserve"> </t>
    </r>
  </si>
  <si>
    <r>
      <t>Bar-tailed Godwit</t>
    </r>
    <r>
      <rPr>
        <i/>
        <sz val="12"/>
        <color indexed="8"/>
        <rFont val="Arial"/>
        <family val="2"/>
      </rPr>
      <t xml:space="preserve"> </t>
    </r>
  </si>
  <si>
    <r>
      <t>Little Curlew</t>
    </r>
    <r>
      <rPr>
        <i/>
        <sz val="12"/>
        <color indexed="8"/>
        <rFont val="Arial"/>
        <family val="2"/>
      </rPr>
      <t xml:space="preserve"> </t>
    </r>
  </si>
  <si>
    <r>
      <t>Whimbrel</t>
    </r>
    <r>
      <rPr>
        <i/>
        <sz val="12"/>
        <color indexed="8"/>
        <rFont val="Arial"/>
        <family val="2"/>
      </rPr>
      <t xml:space="preserve"> </t>
    </r>
  </si>
  <si>
    <r>
      <t>Eurasian Curlew</t>
    </r>
    <r>
      <rPr>
        <i/>
        <sz val="12"/>
        <color indexed="8"/>
        <rFont val="Arial"/>
        <family val="2"/>
      </rPr>
      <t xml:space="preserve"> </t>
    </r>
  </si>
  <si>
    <r>
      <t>Spotted Redshank</t>
    </r>
    <r>
      <rPr>
        <i/>
        <sz val="12"/>
        <color indexed="8"/>
        <rFont val="Arial"/>
        <family val="2"/>
      </rPr>
      <t xml:space="preserve"> </t>
    </r>
  </si>
  <si>
    <r>
      <t>Marsh Sandpiper</t>
    </r>
    <r>
      <rPr>
        <i/>
        <sz val="12"/>
        <color indexed="8"/>
        <rFont val="Arial"/>
        <family val="2"/>
      </rPr>
      <t xml:space="preserve"> </t>
    </r>
  </si>
  <si>
    <r>
      <t>Common Greenshank</t>
    </r>
    <r>
      <rPr>
        <i/>
        <sz val="12"/>
        <color indexed="8"/>
        <rFont val="Arial"/>
        <family val="2"/>
      </rPr>
      <t xml:space="preserve"> </t>
    </r>
  </si>
  <si>
    <r>
      <t>Green Sandpiper</t>
    </r>
    <r>
      <rPr>
        <i/>
        <sz val="12"/>
        <color indexed="8"/>
        <rFont val="Arial"/>
        <family val="2"/>
      </rPr>
      <t xml:space="preserve"> </t>
    </r>
  </si>
  <si>
    <r>
      <t>Wood Sandpiper</t>
    </r>
    <r>
      <rPr>
        <i/>
        <sz val="12"/>
        <color indexed="8"/>
        <rFont val="Arial"/>
        <family val="2"/>
      </rPr>
      <t xml:space="preserve"> </t>
    </r>
  </si>
  <si>
    <r>
      <t>Terek Sandpiper</t>
    </r>
    <r>
      <rPr>
        <i/>
        <sz val="12"/>
        <color indexed="8"/>
        <rFont val="Arial"/>
        <family val="2"/>
      </rPr>
      <t xml:space="preserve"> </t>
    </r>
  </si>
  <si>
    <r>
      <t>Common Sandpiper</t>
    </r>
    <r>
      <rPr>
        <i/>
        <sz val="12"/>
        <color indexed="8"/>
        <rFont val="Arial"/>
        <family val="2"/>
      </rPr>
      <t xml:space="preserve"> </t>
    </r>
  </si>
  <si>
    <r>
      <t>Grey-tailed Tattler</t>
    </r>
    <r>
      <rPr>
        <i/>
        <sz val="12"/>
        <color indexed="8"/>
        <rFont val="Arial"/>
        <family val="2"/>
      </rPr>
      <t xml:space="preserve"> </t>
    </r>
  </si>
  <si>
    <r>
      <t>Ruddy Turnstone</t>
    </r>
    <r>
      <rPr>
        <i/>
        <sz val="12"/>
        <color indexed="8"/>
        <rFont val="Arial"/>
        <family val="2"/>
      </rPr>
      <t xml:space="preserve"> </t>
    </r>
  </si>
  <si>
    <r>
      <t>Great Knot</t>
    </r>
    <r>
      <rPr>
        <i/>
        <sz val="12"/>
        <color indexed="8"/>
        <rFont val="Arial"/>
        <family val="2"/>
      </rPr>
      <t xml:space="preserve"> </t>
    </r>
  </si>
  <si>
    <r>
      <t>Sanderling</t>
    </r>
    <r>
      <rPr>
        <i/>
        <sz val="12"/>
        <color indexed="8"/>
        <rFont val="Arial"/>
        <family val="2"/>
      </rPr>
      <t xml:space="preserve"> </t>
    </r>
  </si>
  <si>
    <r>
      <t>Little Stint</t>
    </r>
    <r>
      <rPr>
        <i/>
        <sz val="12"/>
        <color indexed="8"/>
        <rFont val="Arial"/>
        <family val="2"/>
      </rPr>
      <t xml:space="preserve"> </t>
    </r>
  </si>
  <si>
    <r>
      <t>Temminck's Stint</t>
    </r>
    <r>
      <rPr>
        <i/>
        <sz val="12"/>
        <color indexed="8"/>
        <rFont val="Arial"/>
        <family val="2"/>
      </rPr>
      <t xml:space="preserve"> </t>
    </r>
  </si>
  <si>
    <r>
      <t>Long-toed Stint</t>
    </r>
    <r>
      <rPr>
        <i/>
        <sz val="12"/>
        <color indexed="8"/>
        <rFont val="Arial"/>
        <family val="2"/>
      </rPr>
      <t xml:space="preserve"> </t>
    </r>
  </si>
  <si>
    <r>
      <t>Pectoral Sandpiper</t>
    </r>
    <r>
      <rPr>
        <i/>
        <sz val="12"/>
        <color indexed="8"/>
        <rFont val="Arial"/>
        <family val="2"/>
      </rPr>
      <t xml:space="preserve"> </t>
    </r>
  </si>
  <si>
    <r>
      <t>Sharp-tailed Sandpiper</t>
    </r>
    <r>
      <rPr>
        <i/>
        <sz val="12"/>
        <color indexed="8"/>
        <rFont val="Arial"/>
        <family val="2"/>
      </rPr>
      <t xml:space="preserve"> </t>
    </r>
  </si>
  <si>
    <r>
      <t>Curlew Sandpiper</t>
    </r>
    <r>
      <rPr>
        <i/>
        <sz val="12"/>
        <color indexed="8"/>
        <rFont val="Arial"/>
        <family val="2"/>
      </rPr>
      <t xml:space="preserve"> </t>
    </r>
  </si>
  <si>
    <r>
      <t>Broad-billed Sandpiper</t>
    </r>
    <r>
      <rPr>
        <i/>
        <sz val="12"/>
        <color indexed="8"/>
        <rFont val="Arial"/>
        <family val="2"/>
      </rPr>
      <t xml:space="preserve"> </t>
    </r>
  </si>
  <si>
    <r>
      <t>Buff-breasted Sandpiper</t>
    </r>
    <r>
      <rPr>
        <i/>
        <sz val="12"/>
        <color indexed="8"/>
        <rFont val="Arial"/>
        <family val="2"/>
      </rPr>
      <t xml:space="preserve"> </t>
    </r>
  </si>
  <si>
    <r>
      <t>Ruff</t>
    </r>
    <r>
      <rPr>
        <i/>
        <sz val="12"/>
        <color indexed="8"/>
        <rFont val="Arial"/>
        <family val="2"/>
      </rPr>
      <t xml:space="preserve"> </t>
    </r>
  </si>
  <si>
    <r>
      <t>Collared Pratincole</t>
    </r>
    <r>
      <rPr>
        <i/>
        <sz val="12"/>
        <color indexed="8"/>
        <rFont val="Arial"/>
        <family val="2"/>
      </rPr>
      <t xml:space="preserve"> </t>
    </r>
  </si>
  <si>
    <r>
      <t>Oriental Pratincole</t>
    </r>
    <r>
      <rPr>
        <i/>
        <sz val="12"/>
        <color indexed="8"/>
        <rFont val="Arial"/>
        <family val="2"/>
      </rPr>
      <t xml:space="preserve"> </t>
    </r>
  </si>
  <si>
    <r>
      <t>Black-winged Pratincole</t>
    </r>
    <r>
      <rPr>
        <i/>
        <sz val="12"/>
        <color indexed="8"/>
        <rFont val="Arial"/>
        <family val="2"/>
      </rPr>
      <t xml:space="preserve"> </t>
    </r>
  </si>
  <si>
    <r>
      <t>Madagascar Pratincole</t>
    </r>
    <r>
      <rPr>
        <i/>
        <sz val="12"/>
        <color indexed="8"/>
        <rFont val="Arial"/>
        <family val="2"/>
      </rPr>
      <t xml:space="preserve"> </t>
    </r>
  </si>
  <si>
    <r>
      <t>Sooty Gull</t>
    </r>
    <r>
      <rPr>
        <i/>
        <sz val="12"/>
        <color indexed="8"/>
        <rFont val="Arial"/>
        <family val="2"/>
      </rPr>
      <t xml:space="preserve"> </t>
    </r>
  </si>
  <si>
    <r>
      <t>Lesser Black-backed Gull</t>
    </r>
    <r>
      <rPr>
        <i/>
        <sz val="12"/>
        <color indexed="8"/>
        <rFont val="Arial"/>
        <family val="2"/>
      </rPr>
      <t xml:space="preserve"> </t>
    </r>
  </si>
  <si>
    <r>
      <t>Gull-billed Tern</t>
    </r>
    <r>
      <rPr>
        <i/>
        <sz val="12"/>
        <color indexed="8"/>
        <rFont val="Arial"/>
        <family val="2"/>
      </rPr>
      <t xml:space="preserve"> </t>
    </r>
  </si>
  <si>
    <r>
      <t>Caspian Tern</t>
    </r>
    <r>
      <rPr>
        <i/>
        <sz val="12"/>
        <color indexed="8"/>
        <rFont val="Arial"/>
        <family val="2"/>
      </rPr>
      <t xml:space="preserve"> </t>
    </r>
  </si>
  <si>
    <r>
      <t>Lesser Crested Tern</t>
    </r>
    <r>
      <rPr>
        <i/>
        <sz val="12"/>
        <color indexed="8"/>
        <rFont val="Arial"/>
        <family val="2"/>
      </rPr>
      <t xml:space="preserve"> </t>
    </r>
  </si>
  <si>
    <r>
      <t>Sandwich Tern</t>
    </r>
    <r>
      <rPr>
        <i/>
        <sz val="12"/>
        <color indexed="8"/>
        <rFont val="Arial"/>
        <family val="2"/>
      </rPr>
      <t xml:space="preserve"> </t>
    </r>
  </si>
  <si>
    <r>
      <t>Black-naped Tern</t>
    </r>
    <r>
      <rPr>
        <i/>
        <sz val="12"/>
        <color indexed="8"/>
        <rFont val="Arial"/>
        <family val="2"/>
      </rPr>
      <t xml:space="preserve"> </t>
    </r>
  </si>
  <si>
    <r>
      <t>Roseate Tern</t>
    </r>
    <r>
      <rPr>
        <i/>
        <sz val="12"/>
        <color indexed="8"/>
        <rFont val="Arial"/>
        <family val="2"/>
      </rPr>
      <t xml:space="preserve"> </t>
    </r>
  </si>
  <si>
    <r>
      <t>Common Tern</t>
    </r>
    <r>
      <rPr>
        <i/>
        <sz val="12"/>
        <color indexed="8"/>
        <rFont val="Arial"/>
        <family val="2"/>
      </rPr>
      <t xml:space="preserve"> </t>
    </r>
  </si>
  <si>
    <r>
      <t>Little Tern</t>
    </r>
    <r>
      <rPr>
        <i/>
        <sz val="12"/>
        <color indexed="8"/>
        <rFont val="Arial"/>
        <family val="2"/>
      </rPr>
      <t xml:space="preserve"> </t>
    </r>
  </si>
  <si>
    <r>
      <t>White-cheeked Tern</t>
    </r>
    <r>
      <rPr>
        <i/>
        <sz val="12"/>
        <color indexed="8"/>
        <rFont val="Arial"/>
        <family val="2"/>
      </rPr>
      <t xml:space="preserve"> </t>
    </r>
  </si>
  <si>
    <r>
      <t>Bridled Tern</t>
    </r>
    <r>
      <rPr>
        <i/>
        <sz val="12"/>
        <color indexed="8"/>
        <rFont val="Arial"/>
        <family val="2"/>
      </rPr>
      <t xml:space="preserve"> </t>
    </r>
  </si>
  <si>
    <r>
      <t>Sooty Tern</t>
    </r>
    <r>
      <rPr>
        <i/>
        <sz val="12"/>
        <color indexed="8"/>
        <rFont val="Arial"/>
        <family val="2"/>
      </rPr>
      <t xml:space="preserve"> </t>
    </r>
  </si>
  <si>
    <r>
      <t>Whiskered Tern</t>
    </r>
    <r>
      <rPr>
        <i/>
        <sz val="12"/>
        <color indexed="8"/>
        <rFont val="Arial"/>
        <family val="2"/>
      </rPr>
      <t xml:space="preserve"> </t>
    </r>
  </si>
  <si>
    <r>
      <t>Brown Noddy</t>
    </r>
    <r>
      <rPr>
        <i/>
        <sz val="12"/>
        <color indexed="8"/>
        <rFont val="Arial"/>
        <family val="2"/>
      </rPr>
      <t xml:space="preserve"> </t>
    </r>
  </si>
  <si>
    <r>
      <t>Lesser Noddy</t>
    </r>
    <r>
      <rPr>
        <i/>
        <sz val="12"/>
        <color indexed="8"/>
        <rFont val="Arial"/>
        <family val="2"/>
      </rPr>
      <t xml:space="preserve"> </t>
    </r>
  </si>
  <si>
    <r>
      <t>Fairy Tern</t>
    </r>
    <r>
      <rPr>
        <i/>
        <sz val="12"/>
        <color indexed="8"/>
        <rFont val="Arial"/>
        <family val="2"/>
      </rPr>
      <t xml:space="preserve"> </t>
    </r>
  </si>
  <si>
    <r>
      <t>South Polar Skua</t>
    </r>
    <r>
      <rPr>
        <i/>
        <sz val="12"/>
        <color indexed="8"/>
        <rFont val="Arial"/>
        <family val="2"/>
      </rPr>
      <t xml:space="preserve"> </t>
    </r>
  </si>
  <si>
    <r>
      <t>Arctic Skua</t>
    </r>
    <r>
      <rPr>
        <i/>
        <sz val="12"/>
        <color indexed="8"/>
        <rFont val="Arial"/>
        <family val="2"/>
      </rPr>
      <t xml:space="preserve"> </t>
    </r>
  </si>
  <si>
    <r>
      <t>Feral Pigeon</t>
    </r>
    <r>
      <rPr>
        <i/>
        <sz val="12"/>
        <color indexed="8"/>
        <rFont val="Arial"/>
        <family val="2"/>
      </rPr>
      <t xml:space="preserve"> </t>
    </r>
  </si>
  <si>
    <r>
      <t>Madagascar Turtle Dove</t>
    </r>
    <r>
      <rPr>
        <i/>
        <sz val="12"/>
        <color indexed="8"/>
        <rFont val="Arial"/>
        <family val="2"/>
      </rPr>
      <t xml:space="preserve"> </t>
    </r>
  </si>
  <si>
    <r>
      <t>European Turtle Dove</t>
    </r>
    <r>
      <rPr>
        <i/>
        <sz val="12"/>
        <color indexed="8"/>
        <rFont val="Arial"/>
        <family val="2"/>
      </rPr>
      <t xml:space="preserve"> </t>
    </r>
  </si>
  <si>
    <r>
      <t>Comoro Blue Pigeon</t>
    </r>
    <r>
      <rPr>
        <i/>
        <sz val="12"/>
        <color indexed="8"/>
        <rFont val="Arial"/>
        <family val="2"/>
      </rPr>
      <t xml:space="preserve"> </t>
    </r>
  </si>
  <si>
    <r>
      <t>Seychelles Blue Pigeon</t>
    </r>
    <r>
      <rPr>
        <i/>
        <sz val="12"/>
        <color indexed="8"/>
        <rFont val="Arial"/>
        <family val="2"/>
      </rPr>
      <t xml:space="preserve"> </t>
    </r>
  </si>
  <si>
    <r>
      <t>Great Spotted Cuckoo</t>
    </r>
    <r>
      <rPr>
        <i/>
        <sz val="12"/>
        <color indexed="8"/>
        <rFont val="Arial"/>
        <family val="2"/>
      </rPr>
      <t xml:space="preserve"> </t>
    </r>
  </si>
  <si>
    <r>
      <t>Common Cuckoo</t>
    </r>
    <r>
      <rPr>
        <i/>
        <sz val="12"/>
        <color indexed="8"/>
        <rFont val="Arial"/>
        <family val="2"/>
      </rPr>
      <t xml:space="preserve"> </t>
    </r>
  </si>
  <si>
    <r>
      <t>Lesser Cuckoo</t>
    </r>
    <r>
      <rPr>
        <i/>
        <sz val="12"/>
        <color indexed="8"/>
        <rFont val="Arial"/>
        <family val="2"/>
      </rPr>
      <t xml:space="preserve"> </t>
    </r>
  </si>
  <si>
    <r>
      <t>Madagascar Coucal</t>
    </r>
    <r>
      <rPr>
        <i/>
        <sz val="12"/>
        <color indexed="8"/>
        <rFont val="Arial"/>
        <family val="2"/>
      </rPr>
      <t xml:space="preserve"> </t>
    </r>
  </si>
  <si>
    <r>
      <t>Barn Owl</t>
    </r>
    <r>
      <rPr>
        <i/>
        <sz val="12"/>
        <color indexed="8"/>
        <rFont val="Arial"/>
        <family val="2"/>
      </rPr>
      <t xml:space="preserve"> </t>
    </r>
  </si>
  <si>
    <r>
      <t>Eurasian Scops Owl</t>
    </r>
    <r>
      <rPr>
        <i/>
        <sz val="12"/>
        <color indexed="8"/>
        <rFont val="Arial"/>
        <family val="2"/>
      </rPr>
      <t xml:space="preserve"> </t>
    </r>
  </si>
  <si>
    <r>
      <t>Seychelles Scops Owl</t>
    </r>
    <r>
      <rPr>
        <i/>
        <sz val="12"/>
        <color indexed="8"/>
        <rFont val="Arial"/>
        <family val="2"/>
      </rPr>
      <t xml:space="preserve"> </t>
    </r>
  </si>
  <si>
    <r>
      <t>Eurasian Nightjar</t>
    </r>
    <r>
      <rPr>
        <i/>
        <sz val="12"/>
        <color indexed="8"/>
        <rFont val="Arial"/>
        <family val="2"/>
      </rPr>
      <t xml:space="preserve"> </t>
    </r>
  </si>
  <si>
    <r>
      <t>Madagascar Nightjar</t>
    </r>
    <r>
      <rPr>
        <i/>
        <sz val="12"/>
        <color indexed="8"/>
        <rFont val="Arial"/>
        <family val="2"/>
      </rPr>
      <t xml:space="preserve"> </t>
    </r>
  </si>
  <si>
    <r>
      <t>Seychelles Swiftlet</t>
    </r>
    <r>
      <rPr>
        <i/>
        <sz val="12"/>
        <color indexed="8"/>
        <rFont val="Arial"/>
        <family val="2"/>
      </rPr>
      <t xml:space="preserve"> </t>
    </r>
  </si>
  <si>
    <r>
      <t>White-throated Needletail</t>
    </r>
    <r>
      <rPr>
        <i/>
        <sz val="12"/>
        <color indexed="8"/>
        <rFont val="Arial"/>
        <family val="2"/>
      </rPr>
      <t xml:space="preserve"> </t>
    </r>
  </si>
  <si>
    <r>
      <t>African Palm Swift</t>
    </r>
    <r>
      <rPr>
        <i/>
        <sz val="12"/>
        <color indexed="8"/>
        <rFont val="Arial"/>
        <family val="2"/>
      </rPr>
      <t xml:space="preserve"> </t>
    </r>
  </si>
  <si>
    <r>
      <t>Common Swift</t>
    </r>
    <r>
      <rPr>
        <i/>
        <sz val="12"/>
        <color indexed="8"/>
        <rFont val="Arial"/>
        <family val="2"/>
      </rPr>
      <t xml:space="preserve"> </t>
    </r>
  </si>
  <si>
    <r>
      <t>Pacific Swift</t>
    </r>
    <r>
      <rPr>
        <i/>
        <sz val="12"/>
        <color indexed="8"/>
        <rFont val="Arial"/>
        <family val="2"/>
      </rPr>
      <t xml:space="preserve"> </t>
    </r>
  </si>
  <si>
    <r>
      <t>Little Swift</t>
    </r>
    <r>
      <rPr>
        <i/>
        <sz val="12"/>
        <color indexed="8"/>
        <rFont val="Arial"/>
        <family val="2"/>
      </rPr>
      <t xml:space="preserve"> </t>
    </r>
  </si>
  <si>
    <r>
      <t>European Roller</t>
    </r>
    <r>
      <rPr>
        <i/>
        <sz val="12"/>
        <color indexed="8"/>
        <rFont val="Arial"/>
        <family val="2"/>
      </rPr>
      <t xml:space="preserve"> </t>
    </r>
  </si>
  <si>
    <r>
      <t>Broad-billed Roller</t>
    </r>
    <r>
      <rPr>
        <i/>
        <sz val="12"/>
        <color indexed="8"/>
        <rFont val="Arial"/>
        <family val="2"/>
      </rPr>
      <t xml:space="preserve"> </t>
    </r>
  </si>
  <si>
    <r>
      <t>Blue-cheeked Bee-eater</t>
    </r>
    <r>
      <rPr>
        <i/>
        <sz val="12"/>
        <color indexed="8"/>
        <rFont val="Arial"/>
        <family val="2"/>
      </rPr>
      <t xml:space="preserve"> </t>
    </r>
  </si>
  <si>
    <r>
      <t>Madagascar Bee-eater</t>
    </r>
    <r>
      <rPr>
        <i/>
        <sz val="12"/>
        <color indexed="8"/>
        <rFont val="Arial"/>
        <family val="2"/>
      </rPr>
      <t xml:space="preserve"> </t>
    </r>
  </si>
  <si>
    <r>
      <t>European Bee-eater</t>
    </r>
    <r>
      <rPr>
        <i/>
        <sz val="12"/>
        <color indexed="8"/>
        <rFont val="Arial"/>
        <family val="2"/>
      </rPr>
      <t xml:space="preserve"> </t>
    </r>
  </si>
  <si>
    <r>
      <t>Eurasian Hoopoe</t>
    </r>
    <r>
      <rPr>
        <i/>
        <sz val="12"/>
        <color indexed="8"/>
        <rFont val="Arial"/>
        <family val="2"/>
      </rPr>
      <t xml:space="preserve"> </t>
    </r>
  </si>
  <si>
    <r>
      <t>Lesser Grey Shrike</t>
    </r>
    <r>
      <rPr>
        <i/>
        <sz val="12"/>
        <color indexed="8"/>
        <rFont val="Arial"/>
        <family val="2"/>
      </rPr>
      <t xml:space="preserve"> </t>
    </r>
  </si>
  <si>
    <r>
      <t>Red-backed Shrike</t>
    </r>
    <r>
      <rPr>
        <i/>
        <sz val="12"/>
        <color indexed="8"/>
        <rFont val="Arial"/>
        <family val="2"/>
      </rPr>
      <t xml:space="preserve"> </t>
    </r>
  </si>
  <si>
    <r>
      <t>Woodchat Shrike</t>
    </r>
    <r>
      <rPr>
        <i/>
        <sz val="12"/>
        <color indexed="8"/>
        <rFont val="Arial"/>
        <family val="2"/>
      </rPr>
      <t xml:space="preserve"> </t>
    </r>
  </si>
  <si>
    <r>
      <t>Eurasian Golden Oriole</t>
    </r>
    <r>
      <rPr>
        <i/>
        <sz val="12"/>
        <color indexed="8"/>
        <rFont val="Arial"/>
        <family val="2"/>
      </rPr>
      <t xml:space="preserve"> </t>
    </r>
  </si>
  <si>
    <r>
      <t>Aldabra Drongo</t>
    </r>
    <r>
      <rPr>
        <i/>
        <sz val="12"/>
        <color indexed="8"/>
        <rFont val="Arial"/>
        <family val="2"/>
      </rPr>
      <t xml:space="preserve"> </t>
    </r>
  </si>
  <si>
    <r>
      <t>House Crow</t>
    </r>
    <r>
      <rPr>
        <i/>
        <sz val="12"/>
        <color indexed="8"/>
        <rFont val="Arial"/>
        <family val="2"/>
      </rPr>
      <t xml:space="preserve"> </t>
    </r>
  </si>
  <si>
    <r>
      <t>Pied Crow</t>
    </r>
    <r>
      <rPr>
        <i/>
        <sz val="12"/>
        <color indexed="8"/>
        <rFont val="Arial"/>
        <family val="2"/>
      </rPr>
      <t xml:space="preserve"> </t>
    </r>
  </si>
  <si>
    <r>
      <t>Mascarene Martin</t>
    </r>
    <r>
      <rPr>
        <i/>
        <sz val="12"/>
        <color indexed="8"/>
        <rFont val="Arial"/>
        <family val="2"/>
      </rPr>
      <t xml:space="preserve"> </t>
    </r>
  </si>
  <si>
    <r>
      <t>Sand Martin</t>
    </r>
    <r>
      <rPr>
        <i/>
        <sz val="12"/>
        <color indexed="8"/>
        <rFont val="Arial"/>
        <family val="2"/>
      </rPr>
      <t xml:space="preserve"> </t>
    </r>
  </si>
  <si>
    <r>
      <t>Barn Swallow</t>
    </r>
    <r>
      <rPr>
        <i/>
        <sz val="12"/>
        <color indexed="8"/>
        <rFont val="Arial"/>
        <family val="2"/>
      </rPr>
      <t xml:space="preserve"> </t>
    </r>
  </si>
  <si>
    <r>
      <t>Wire-tailed Swallow</t>
    </r>
    <r>
      <rPr>
        <i/>
        <sz val="12"/>
        <color indexed="8"/>
        <rFont val="Arial"/>
        <family val="2"/>
      </rPr>
      <t xml:space="preserve"> </t>
    </r>
  </si>
  <si>
    <r>
      <t>Common House Martin</t>
    </r>
    <r>
      <rPr>
        <i/>
        <sz val="12"/>
        <color indexed="8"/>
        <rFont val="Arial"/>
        <family val="2"/>
      </rPr>
      <t xml:space="preserve"> </t>
    </r>
  </si>
  <si>
    <r>
      <t>Bimaculated Lark</t>
    </r>
    <r>
      <rPr>
        <i/>
        <sz val="12"/>
        <color indexed="8"/>
        <rFont val="Arial"/>
        <family val="2"/>
      </rPr>
      <t xml:space="preserve"> </t>
    </r>
  </si>
  <si>
    <r>
      <t>Greater Short-toed Lark</t>
    </r>
    <r>
      <rPr>
        <i/>
        <sz val="12"/>
        <color indexed="8"/>
        <rFont val="Arial"/>
        <family val="2"/>
      </rPr>
      <t xml:space="preserve"> </t>
    </r>
  </si>
  <si>
    <r>
      <t>Madagascar Cisticola</t>
    </r>
    <r>
      <rPr>
        <i/>
        <sz val="12"/>
        <color indexed="8"/>
        <rFont val="Arial"/>
        <family val="2"/>
      </rPr>
      <t xml:space="preserve"> </t>
    </r>
  </si>
  <si>
    <r>
      <t>Red-whiskered Bulbul</t>
    </r>
    <r>
      <rPr>
        <i/>
        <sz val="12"/>
        <color indexed="8"/>
        <rFont val="Arial"/>
        <family val="2"/>
      </rPr>
      <t xml:space="preserve"> </t>
    </r>
  </si>
  <si>
    <r>
      <t>Seychelles Bulbul</t>
    </r>
    <r>
      <rPr>
        <i/>
        <sz val="12"/>
        <color indexed="8"/>
        <rFont val="Arial"/>
        <family val="2"/>
      </rPr>
      <t xml:space="preserve"> </t>
    </r>
  </si>
  <si>
    <r>
      <t>Aldabra Warbler</t>
    </r>
    <r>
      <rPr>
        <i/>
        <sz val="12"/>
        <color indexed="8"/>
        <rFont val="Arial"/>
        <family val="2"/>
      </rPr>
      <t xml:space="preserve"> </t>
    </r>
  </si>
  <si>
    <r>
      <t>Sedge Warbler</t>
    </r>
    <r>
      <rPr>
        <i/>
        <sz val="12"/>
        <color indexed="8"/>
        <rFont val="Arial"/>
        <family val="2"/>
      </rPr>
      <t xml:space="preserve"> </t>
    </r>
  </si>
  <si>
    <r>
      <t>Marsh Warbler</t>
    </r>
    <r>
      <rPr>
        <i/>
        <sz val="12"/>
        <color indexed="8"/>
        <rFont val="Arial"/>
        <family val="2"/>
      </rPr>
      <t xml:space="preserve"> </t>
    </r>
  </si>
  <si>
    <r>
      <t>Icterine Warbler</t>
    </r>
    <r>
      <rPr>
        <i/>
        <sz val="12"/>
        <color indexed="8"/>
        <rFont val="Arial"/>
        <family val="2"/>
      </rPr>
      <t xml:space="preserve"> </t>
    </r>
  </si>
  <si>
    <r>
      <t>Willow Warbler</t>
    </r>
    <r>
      <rPr>
        <i/>
        <sz val="12"/>
        <color indexed="8"/>
        <rFont val="Arial"/>
        <family val="2"/>
      </rPr>
      <t xml:space="preserve"> </t>
    </r>
  </si>
  <si>
    <r>
      <t>Common Chiffchaff</t>
    </r>
    <r>
      <rPr>
        <i/>
        <sz val="12"/>
        <color indexed="8"/>
        <rFont val="Arial"/>
        <family val="2"/>
      </rPr>
      <t xml:space="preserve"> </t>
    </r>
  </si>
  <si>
    <r>
      <t>Wood Warbler</t>
    </r>
    <r>
      <rPr>
        <i/>
        <sz val="12"/>
        <color indexed="8"/>
        <rFont val="Arial"/>
        <family val="2"/>
      </rPr>
      <t xml:space="preserve"> </t>
    </r>
  </si>
  <si>
    <r>
      <t>Blackcap</t>
    </r>
    <r>
      <rPr>
        <i/>
        <sz val="12"/>
        <color indexed="8"/>
        <rFont val="Arial"/>
        <family val="2"/>
      </rPr>
      <t xml:space="preserve"> </t>
    </r>
  </si>
  <si>
    <r>
      <t>Garden Warbler</t>
    </r>
    <r>
      <rPr>
        <i/>
        <sz val="12"/>
        <color indexed="8"/>
        <rFont val="Arial"/>
        <family val="2"/>
      </rPr>
      <t xml:space="preserve"> </t>
    </r>
  </si>
  <si>
    <r>
      <t>Madagascar White-eye</t>
    </r>
    <r>
      <rPr>
        <i/>
        <sz val="12"/>
        <color indexed="8"/>
        <rFont val="Arial"/>
        <family val="2"/>
      </rPr>
      <t xml:space="preserve"> </t>
    </r>
  </si>
  <si>
    <r>
      <t>Common Myna</t>
    </r>
    <r>
      <rPr>
        <i/>
        <sz val="12"/>
        <color indexed="8"/>
        <rFont val="Arial"/>
        <family val="2"/>
      </rPr>
      <t xml:space="preserve"> </t>
    </r>
  </si>
  <si>
    <r>
      <t>Rosy Starling</t>
    </r>
    <r>
      <rPr>
        <i/>
        <sz val="12"/>
        <color indexed="8"/>
        <rFont val="Arial"/>
        <family val="2"/>
      </rPr>
      <t xml:space="preserve"> </t>
    </r>
  </si>
  <si>
    <r>
      <t>Wattled Starling</t>
    </r>
    <r>
      <rPr>
        <i/>
        <sz val="12"/>
        <color indexed="8"/>
        <rFont val="Arial"/>
        <family val="2"/>
      </rPr>
      <t xml:space="preserve"> </t>
    </r>
  </si>
  <si>
    <r>
      <t>Seychelles Magpie-robin</t>
    </r>
    <r>
      <rPr>
        <i/>
        <sz val="12"/>
        <color indexed="8"/>
        <rFont val="Arial"/>
        <family val="2"/>
      </rPr>
      <t xml:space="preserve"> </t>
    </r>
  </si>
  <si>
    <r>
      <t>Common Redstart</t>
    </r>
    <r>
      <rPr>
        <i/>
        <sz val="12"/>
        <color indexed="8"/>
        <rFont val="Arial"/>
        <family val="2"/>
      </rPr>
      <t xml:space="preserve"> </t>
    </r>
  </si>
  <si>
    <r>
      <t>Whinchat</t>
    </r>
    <r>
      <rPr>
        <i/>
        <sz val="12"/>
        <color indexed="8"/>
        <rFont val="Arial"/>
        <family val="2"/>
      </rPr>
      <t xml:space="preserve"> </t>
    </r>
  </si>
  <si>
    <r>
      <t>Northern Wheatear</t>
    </r>
    <r>
      <rPr>
        <i/>
        <sz val="12"/>
        <color indexed="8"/>
        <rFont val="Arial"/>
        <family val="2"/>
      </rPr>
      <t xml:space="preserve"> </t>
    </r>
  </si>
  <si>
    <r>
      <t>Pied Wheatear</t>
    </r>
    <r>
      <rPr>
        <i/>
        <sz val="12"/>
        <color indexed="8"/>
        <rFont val="Arial"/>
        <family val="2"/>
      </rPr>
      <t xml:space="preserve"> </t>
    </r>
  </si>
  <si>
    <r>
      <t>Spotted Flycatcher</t>
    </r>
    <r>
      <rPr>
        <i/>
        <sz val="12"/>
        <color indexed="8"/>
        <rFont val="Arial"/>
        <family val="2"/>
      </rPr>
      <t xml:space="preserve"> </t>
    </r>
  </si>
  <si>
    <r>
      <t>Seychelles Sunbird</t>
    </r>
    <r>
      <rPr>
        <i/>
        <sz val="12"/>
        <color indexed="8"/>
        <rFont val="Arial"/>
        <family val="2"/>
      </rPr>
      <t xml:space="preserve"> </t>
    </r>
  </si>
  <si>
    <r>
      <t>Souimanga Sunbird</t>
    </r>
    <r>
      <rPr>
        <i/>
        <sz val="12"/>
        <color indexed="8"/>
        <rFont val="Arial"/>
        <family val="2"/>
      </rPr>
      <t xml:space="preserve"> </t>
    </r>
  </si>
  <si>
    <r>
      <t>House Sparrow</t>
    </r>
    <r>
      <rPr>
        <i/>
        <sz val="12"/>
        <color indexed="8"/>
        <rFont val="Arial"/>
        <family val="2"/>
      </rPr>
      <t xml:space="preserve"> </t>
    </r>
  </si>
  <si>
    <r>
      <t>Madagascar Fody</t>
    </r>
    <r>
      <rPr>
        <i/>
        <sz val="12"/>
        <color indexed="8"/>
        <rFont val="Arial"/>
        <family val="2"/>
      </rPr>
      <t xml:space="preserve"> </t>
    </r>
  </si>
  <si>
    <r>
      <t>Aldabra Fody</t>
    </r>
    <r>
      <rPr>
        <i/>
        <sz val="12"/>
        <color indexed="8"/>
        <rFont val="Arial"/>
        <family val="2"/>
      </rPr>
      <t xml:space="preserve"> </t>
    </r>
  </si>
  <si>
    <r>
      <t>Seychelles Fody</t>
    </r>
    <r>
      <rPr>
        <i/>
        <sz val="12"/>
        <color indexed="8"/>
        <rFont val="Arial"/>
        <family val="2"/>
      </rPr>
      <t xml:space="preserve"> </t>
    </r>
  </si>
  <si>
    <r>
      <t>Common Waxbill</t>
    </r>
    <r>
      <rPr>
        <i/>
        <sz val="12"/>
        <color indexed="8"/>
        <rFont val="Arial"/>
        <family val="2"/>
      </rPr>
      <t xml:space="preserve"> </t>
    </r>
  </si>
  <si>
    <r>
      <t>White Wagtail</t>
    </r>
    <r>
      <rPr>
        <i/>
        <sz val="12"/>
        <color indexed="8"/>
        <rFont val="Arial"/>
        <family val="2"/>
      </rPr>
      <t xml:space="preserve"> </t>
    </r>
  </si>
  <si>
    <r>
      <t>Citrine Wagtail</t>
    </r>
    <r>
      <rPr>
        <i/>
        <sz val="12"/>
        <color indexed="8"/>
        <rFont val="Arial"/>
        <family val="2"/>
      </rPr>
      <t xml:space="preserve"> </t>
    </r>
  </si>
  <si>
    <r>
      <t>Tree Pipit</t>
    </r>
    <r>
      <rPr>
        <i/>
        <sz val="12"/>
        <color indexed="8"/>
        <rFont val="Arial"/>
        <family val="2"/>
      </rPr>
      <t xml:space="preserve"> </t>
    </r>
  </si>
  <si>
    <r>
      <t>Common Rosefinch</t>
    </r>
    <r>
      <rPr>
        <i/>
        <sz val="12"/>
        <color indexed="8"/>
        <rFont val="Arial"/>
        <family val="2"/>
      </rPr>
      <t xml:space="preserve"> </t>
    </r>
  </si>
  <si>
    <r>
      <t>Ortolan Bunting</t>
    </r>
    <r>
      <rPr>
        <i/>
        <sz val="12"/>
        <color indexed="8"/>
        <rFont val="Arial"/>
        <family val="2"/>
      </rPr>
      <t xml:space="preserve"> </t>
    </r>
  </si>
  <si>
    <t>NUMBER OF  SPECIES</t>
  </si>
  <si>
    <t>TOTAL</t>
  </si>
  <si>
    <t>Herald Petrel</t>
  </si>
  <si>
    <t>Pterodroma heraldica</t>
  </si>
  <si>
    <t>Ficedula sp.</t>
  </si>
  <si>
    <t>Black-bellied Storm-petrel</t>
  </si>
  <si>
    <t>Fregetta tropica</t>
  </si>
  <si>
    <t xml:space="preserve">EXTINCT </t>
  </si>
  <si>
    <t>Vanellus spinosus</t>
  </si>
  <si>
    <t>Spur-winged Lapwing</t>
  </si>
  <si>
    <t xml:space="preserve">Brown Skua </t>
  </si>
  <si>
    <r>
      <t>Saunders's Tern</t>
    </r>
    <r>
      <rPr>
        <i/>
        <sz val="12"/>
        <color indexed="8"/>
        <rFont val="Arial"/>
        <family val="2"/>
      </rPr>
      <t xml:space="preserve"> </t>
    </r>
  </si>
  <si>
    <t>Knob-billed Duck</t>
  </si>
  <si>
    <t>Sarkidiornis melanatos</t>
  </si>
  <si>
    <t>Siberian Stonechat</t>
  </si>
  <si>
    <t>Saxicola maurus</t>
  </si>
  <si>
    <t>Egretta intermedia</t>
  </si>
  <si>
    <t>TOTAL VAGRANT &amp; OUT-OF-RANGE RECORDS ONLY</t>
  </si>
  <si>
    <t>Red-billed Duck</t>
  </si>
  <si>
    <t>Anas erythrorhyncha</t>
  </si>
  <si>
    <t>Namaqua Dove</t>
  </si>
  <si>
    <t>Oena capensis</t>
  </si>
  <si>
    <t>Lesser Moorhen</t>
  </si>
  <si>
    <t>Red Knot</t>
  </si>
  <si>
    <t>Calidris canutus</t>
  </si>
  <si>
    <t>Desnoeufs</t>
  </si>
  <si>
    <t>Richard's Pipit</t>
  </si>
  <si>
    <t>Anthus richardi</t>
  </si>
  <si>
    <t>TOTAL RECORDS</t>
  </si>
  <si>
    <t>Pied Avocet</t>
  </si>
  <si>
    <t>Recurvirostra avosetta</t>
  </si>
  <si>
    <t>Madagascar Kingfisher</t>
  </si>
  <si>
    <t>Pterodroma arminjoniana</t>
  </si>
  <si>
    <r>
      <t>Eurasian Bittern</t>
    </r>
    <r>
      <rPr>
        <i/>
        <sz val="12"/>
        <color indexed="8"/>
        <rFont val="Arial"/>
        <family val="2"/>
      </rPr>
      <t xml:space="preserve"> </t>
    </r>
  </si>
  <si>
    <t>Pomarine Skua</t>
  </si>
  <si>
    <t>Stercorarius pomarinus</t>
  </si>
  <si>
    <t>Little Bittern</t>
  </si>
  <si>
    <t>Ixobrychus minutus</t>
  </si>
  <si>
    <t>Hydrobates  matsudairae</t>
  </si>
  <si>
    <t>At sea</t>
  </si>
  <si>
    <t>St Anne Group</t>
  </si>
  <si>
    <t xml:space="preserve">Round Island Petrel </t>
  </si>
  <si>
    <r>
      <t>Rufous Vanga</t>
    </r>
    <r>
      <rPr>
        <i/>
        <sz val="12"/>
        <color indexed="8"/>
        <rFont val="Arial"/>
        <family val="2"/>
      </rPr>
      <t xml:space="preserve"> </t>
    </r>
  </si>
  <si>
    <t>Schetba rufa</t>
  </si>
  <si>
    <t>Alcedo vintsioides</t>
  </si>
  <si>
    <t>Alectroenas pulcherrimus</t>
  </si>
  <si>
    <r>
      <t>Greater Crested Tern</t>
    </r>
    <r>
      <rPr>
        <i/>
        <sz val="12"/>
        <color indexed="8"/>
        <rFont val="Arial"/>
        <family val="2"/>
      </rPr>
      <t xml:space="preserve"> </t>
    </r>
  </si>
  <si>
    <t>Thalasseus sandvicensis</t>
  </si>
  <si>
    <t>Thalasseus bergii</t>
  </si>
  <si>
    <t>Thalasseus bengalensis</t>
  </si>
  <si>
    <t>Ichthyaetus hemprichii</t>
  </si>
  <si>
    <t>Stercorarius maccormicki</t>
  </si>
  <si>
    <t>Oenanthe isabellina</t>
  </si>
  <si>
    <t>Zosterops semiflavus</t>
  </si>
  <si>
    <t>Pastor roseus</t>
  </si>
  <si>
    <t>Anas crecca</t>
  </si>
  <si>
    <t>Eurasian Spoonbill</t>
  </si>
  <si>
    <t>Platalea leucorodia</t>
  </si>
  <si>
    <t>Acrocephalus scirpaceus</t>
  </si>
  <si>
    <t>Greater Painted-snipe</t>
  </si>
  <si>
    <t>Rostratula benghalensis</t>
  </si>
  <si>
    <t>Egretta garzetta</t>
  </si>
  <si>
    <t>African Spoonbill</t>
  </si>
  <si>
    <t>Platalea alba</t>
  </si>
  <si>
    <t>Ardenna pacificus</t>
  </si>
  <si>
    <t>Ardenna carneipes</t>
  </si>
  <si>
    <t>Black-headed Bunting</t>
  </si>
  <si>
    <t>Franklin's Gull</t>
  </si>
  <si>
    <t>Leucophaeus pipixcan</t>
  </si>
  <si>
    <t>Emberiza melanocephala</t>
  </si>
  <si>
    <t>Albatross sp.</t>
  </si>
  <si>
    <t>Thalassarche sp.</t>
  </si>
  <si>
    <t>Gelochelidon nilotica</t>
  </si>
  <si>
    <t>Eurasian Buzzard</t>
  </si>
  <si>
    <t>Buteo buteo</t>
  </si>
  <si>
    <t>Rufous-tailed Scrub-robin</t>
  </si>
  <si>
    <t>Cercotrichas galactotes</t>
  </si>
  <si>
    <t>Paragallinula angulata</t>
  </si>
  <si>
    <t>Microcarbo africanus</t>
  </si>
  <si>
    <t xml:space="preserve">Long-tailed Cormorant </t>
  </si>
  <si>
    <t>Senegal Lapwing</t>
  </si>
  <si>
    <t>Vanellus lugubris</t>
  </si>
  <si>
    <t>Crab-plover</t>
  </si>
  <si>
    <r>
      <t>Seychelles Parrot</t>
    </r>
    <r>
      <rPr>
        <i/>
        <sz val="12"/>
        <color indexed="8"/>
        <rFont val="Arial"/>
        <family val="2"/>
      </rPr>
      <t xml:space="preserve"> </t>
    </r>
  </si>
  <si>
    <t>Riparia chinensis</t>
  </si>
  <si>
    <t>Crithagra mozambica</t>
  </si>
  <si>
    <r>
      <t>Asian Plain Martin</t>
    </r>
    <r>
      <rPr>
        <i/>
        <sz val="12"/>
        <color indexed="8"/>
        <rFont val="Arial"/>
        <family val="2"/>
      </rPr>
      <t xml:space="preserve"> </t>
    </r>
  </si>
  <si>
    <t xml:space="preserve">Marianne White-eye </t>
  </si>
  <si>
    <t>Sturnus vulgaris</t>
  </si>
  <si>
    <r>
      <t>Western Yellow Wagtail</t>
    </r>
    <r>
      <rPr>
        <i/>
        <sz val="12"/>
        <color indexed="8"/>
        <rFont val="Arial"/>
        <family val="2"/>
      </rPr>
      <t xml:space="preserve"> </t>
    </r>
  </si>
  <si>
    <t>African Plain Martin</t>
  </si>
  <si>
    <t>Riparia paludicola</t>
  </si>
  <si>
    <t>Bulweria sp.</t>
  </si>
  <si>
    <t>Pied Kingfisher</t>
  </si>
  <si>
    <t>Ceryle rudis</t>
  </si>
  <si>
    <r>
      <t>White-winged Tern</t>
    </r>
    <r>
      <rPr>
        <i/>
        <sz val="12"/>
        <color indexed="8"/>
        <rFont val="Arial"/>
        <family val="2"/>
      </rPr>
      <t xml:space="preserve"> </t>
    </r>
  </si>
  <si>
    <t>Oriental Honey-buzzard</t>
  </si>
  <si>
    <t>Pernis ptilorhinchus</t>
  </si>
  <si>
    <t>Barau's Petrel</t>
  </si>
  <si>
    <t>Pterodroma baraui</t>
  </si>
  <si>
    <t>Pseudobulweria aterrima</t>
  </si>
  <si>
    <t>Mascarene Petrel</t>
  </si>
  <si>
    <t>World order</t>
  </si>
  <si>
    <t>Green-winged Teal</t>
  </si>
  <si>
    <t>Zapornia parva</t>
  </si>
  <si>
    <t>2568a</t>
  </si>
  <si>
    <t>2477a</t>
  </si>
  <si>
    <t>Stercorarius antarcticus</t>
  </si>
  <si>
    <r>
      <t>Brown Fish-owl</t>
    </r>
    <r>
      <rPr>
        <i/>
        <sz val="12"/>
        <color indexed="8"/>
        <rFont val="Arial"/>
        <family val="2"/>
      </rPr>
      <t xml:space="preserve"> </t>
    </r>
  </si>
  <si>
    <r>
      <t>Eurasian Marsh-harrier</t>
    </r>
    <r>
      <rPr>
        <i/>
        <sz val="12"/>
        <color indexed="8"/>
        <rFont val="Arial"/>
        <family val="2"/>
      </rPr>
      <t xml:space="preserve"> </t>
    </r>
  </si>
  <si>
    <t>3032a</t>
  </si>
  <si>
    <t>Eurasian Reed-warbler</t>
  </si>
  <si>
    <t>7856a</t>
  </si>
  <si>
    <t>Greater Whitethroat</t>
  </si>
  <si>
    <t>European Starling</t>
  </si>
  <si>
    <t>9415a</t>
  </si>
  <si>
    <t>Cinnyris sovimanga</t>
  </si>
  <si>
    <t>Cinnyris dussumieri</t>
  </si>
  <si>
    <t>Ardea alba</t>
  </si>
  <si>
    <t>Bubo zeylonensis</t>
  </si>
  <si>
    <t>Aldabra White-eye</t>
  </si>
  <si>
    <t>Zosterops aldabrensis</t>
  </si>
  <si>
    <t>THE SEYCHELLES LIST: Birds recorded by SBRC in Seychelles up to 1st August 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</si>
</sst>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Calibri"/>
      <family val="2"/>
    </font>
    <font>
      <sz val="26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5" fillId="37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5" fillId="39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4" fillId="37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41" borderId="0" xfId="0" applyFont="1" applyFill="1" applyBorder="1" applyAlignment="1">
      <alignment textRotation="90"/>
    </xf>
    <xf numFmtId="0" fontId="12" fillId="0" borderId="0" xfId="0" applyFont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/>
    </xf>
    <xf numFmtId="0" fontId="14" fillId="41" borderId="19" xfId="0" applyFont="1" applyFill="1" applyBorder="1" applyAlignment="1">
      <alignment textRotation="90"/>
    </xf>
    <xf numFmtId="0" fontId="14" fillId="41" borderId="20" xfId="0" applyFont="1" applyFill="1" applyBorder="1" applyAlignment="1">
      <alignment textRotation="90"/>
    </xf>
    <xf numFmtId="0" fontId="14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5" fillId="4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2" borderId="10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5" fillId="42" borderId="0" xfId="0" applyFont="1" applyFill="1" applyAlignment="1">
      <alignment horizontal="center"/>
    </xf>
    <xf numFmtId="0" fontId="5" fillId="43" borderId="0" xfId="0" applyFont="1" applyFill="1" applyAlignment="1">
      <alignment horizontal="center"/>
    </xf>
    <xf numFmtId="0" fontId="5" fillId="44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3" fillId="45" borderId="10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5" fillId="45" borderId="11" xfId="0" applyFont="1" applyFill="1" applyBorder="1" applyAlignment="1">
      <alignment horizontal="center"/>
    </xf>
    <xf numFmtId="0" fontId="5" fillId="45" borderId="17" xfId="0" applyFont="1" applyFill="1" applyBorder="1" applyAlignment="1">
      <alignment horizontal="center"/>
    </xf>
    <xf numFmtId="0" fontId="53" fillId="42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5" fillId="46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5" fillId="47" borderId="0" xfId="0" applyFont="1" applyFill="1" applyAlignment="1">
      <alignment horizontal="center"/>
    </xf>
    <xf numFmtId="0" fontId="3" fillId="37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5" fillId="34" borderId="0" xfId="0" applyFont="1" applyFill="1" applyAlignment="1">
      <alignment horizontal="center" wrapText="1"/>
    </xf>
    <xf numFmtId="0" fontId="5" fillId="48" borderId="0" xfId="0" applyFont="1" applyFill="1" applyAlignment="1">
      <alignment horizontal="center"/>
    </xf>
    <xf numFmtId="0" fontId="3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8" fillId="43" borderId="0" xfId="0" applyFont="1" applyFill="1" applyAlignment="1">
      <alignment horizontal="center"/>
    </xf>
    <xf numFmtId="0" fontId="15" fillId="41" borderId="0" xfId="0" applyFont="1" applyFill="1" applyAlignment="1">
      <alignment horizontal="center"/>
    </xf>
    <xf numFmtId="0" fontId="16" fillId="41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1" fillId="0" borderId="0" xfId="0" applyFont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2228850</xdr:colOff>
      <xdr:row>1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57200"/>
          <a:ext cx="2228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28575</xdr:rowOff>
    </xdr:from>
    <xdr:to>
      <xdr:col>1</xdr:col>
      <xdr:colOff>1800225</xdr:colOff>
      <xdr:row>1</xdr:row>
      <xdr:rowOff>1028700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85775"/>
          <a:ext cx="1666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98"/>
  <sheetViews>
    <sheetView tabSelected="1" zoomScale="84" zoomScaleNormal="84" zoomScalePageLayoutView="0" workbookViewId="0" topLeftCell="A1">
      <pane xSplit="3" ySplit="2" topLeftCell="M2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W175" sqref="W175"/>
    </sheetView>
  </sheetViews>
  <sheetFormatPr defaultColWidth="9.140625" defaultRowHeight="15"/>
  <cols>
    <col min="1" max="1" width="6.7109375" style="0" customWidth="1"/>
    <col min="2" max="2" width="32.140625" style="0" customWidth="1"/>
    <col min="3" max="3" width="36.421875" style="0" customWidth="1"/>
    <col min="4" max="4" width="5.28125" style="0" customWidth="1"/>
    <col min="5" max="14" width="4.7109375" style="0" customWidth="1"/>
    <col min="15" max="15" width="5.28125" style="0" customWidth="1"/>
    <col min="16" max="16" width="4.00390625" style="0" customWidth="1"/>
    <col min="17" max="17" width="6.00390625" style="0" customWidth="1"/>
    <col min="18" max="18" width="5.28125" style="0" customWidth="1"/>
    <col min="19" max="19" width="4.7109375" style="0" customWidth="1"/>
    <col min="20" max="20" width="4.8515625" style="0" customWidth="1"/>
    <col min="21" max="41" width="4.7109375" style="0" customWidth="1"/>
    <col min="42" max="42" width="4.8515625" style="0" customWidth="1"/>
    <col min="43" max="43" width="5.421875" style="0" customWidth="1"/>
    <col min="44" max="44" width="6.00390625" style="0" customWidth="1"/>
  </cols>
  <sheetData>
    <row r="1" spans="1:44" ht="36" customHeight="1">
      <c r="A1" s="142" t="s">
        <v>610</v>
      </c>
      <c r="B1" s="136" t="s">
        <v>630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1:45" ht="108.75" thickBot="1">
      <c r="A2" s="142"/>
      <c r="B2" s="69" t="s">
        <v>300</v>
      </c>
      <c r="C2" s="73" t="s">
        <v>301</v>
      </c>
      <c r="D2" s="67" t="s">
        <v>264</v>
      </c>
      <c r="E2" s="74" t="s">
        <v>548</v>
      </c>
      <c r="F2" s="74" t="s">
        <v>265</v>
      </c>
      <c r="G2" s="74" t="s">
        <v>266</v>
      </c>
      <c r="H2" s="74" t="s">
        <v>268</v>
      </c>
      <c r="I2" s="74" t="s">
        <v>267</v>
      </c>
      <c r="J2" s="74" t="s">
        <v>269</v>
      </c>
      <c r="K2" s="74" t="s">
        <v>270</v>
      </c>
      <c r="L2" s="74" t="s">
        <v>271</v>
      </c>
      <c r="M2" s="74" t="s">
        <v>272</v>
      </c>
      <c r="N2" s="74" t="s">
        <v>273</v>
      </c>
      <c r="O2" s="74" t="s">
        <v>274</v>
      </c>
      <c r="P2" s="74" t="s">
        <v>275</v>
      </c>
      <c r="Q2" s="74" t="s">
        <v>276</v>
      </c>
      <c r="R2" s="74" t="s">
        <v>280</v>
      </c>
      <c r="S2" s="74" t="s">
        <v>281</v>
      </c>
      <c r="T2" s="74" t="s">
        <v>277</v>
      </c>
      <c r="U2" s="74" t="s">
        <v>278</v>
      </c>
      <c r="V2" s="74" t="s">
        <v>298</v>
      </c>
      <c r="W2" s="74" t="s">
        <v>299</v>
      </c>
      <c r="X2" s="74" t="s">
        <v>279</v>
      </c>
      <c r="Y2" s="74" t="s">
        <v>282</v>
      </c>
      <c r="Z2" s="74" t="s">
        <v>283</v>
      </c>
      <c r="AA2" s="74" t="s">
        <v>284</v>
      </c>
      <c r="AB2" s="74" t="s">
        <v>286</v>
      </c>
      <c r="AC2" s="74" t="s">
        <v>285</v>
      </c>
      <c r="AD2" s="74" t="s">
        <v>304</v>
      </c>
      <c r="AE2" s="74" t="s">
        <v>287</v>
      </c>
      <c r="AF2" s="74" t="s">
        <v>288</v>
      </c>
      <c r="AG2" s="74" t="s">
        <v>533</v>
      </c>
      <c r="AH2" s="74" t="s">
        <v>289</v>
      </c>
      <c r="AI2" s="74" t="s">
        <v>290</v>
      </c>
      <c r="AJ2" s="74" t="s">
        <v>291</v>
      </c>
      <c r="AK2" s="74" t="s">
        <v>292</v>
      </c>
      <c r="AL2" s="74" t="s">
        <v>293</v>
      </c>
      <c r="AM2" s="74" t="s">
        <v>294</v>
      </c>
      <c r="AN2" s="74" t="s">
        <v>295</v>
      </c>
      <c r="AO2" s="74" t="s">
        <v>296</v>
      </c>
      <c r="AP2" s="74" t="s">
        <v>297</v>
      </c>
      <c r="AQ2" s="74" t="s">
        <v>547</v>
      </c>
      <c r="AR2" s="75" t="s">
        <v>509</v>
      </c>
      <c r="AS2" s="1"/>
    </row>
    <row r="3" spans="1:45" ht="15.75" thickTop="1">
      <c r="A3">
        <v>88</v>
      </c>
      <c r="B3" s="120" t="s">
        <v>75</v>
      </c>
      <c r="C3" s="121" t="s">
        <v>76</v>
      </c>
      <c r="D3" s="130"/>
      <c r="E3" s="83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33">
        <v>1</v>
      </c>
      <c r="AI3" s="85"/>
      <c r="AJ3" s="85"/>
      <c r="AK3" s="85"/>
      <c r="AL3" s="85"/>
      <c r="AM3" s="85"/>
      <c r="AN3" s="85"/>
      <c r="AO3" s="122">
        <v>1</v>
      </c>
      <c r="AP3" s="122">
        <v>4</v>
      </c>
      <c r="AQ3" s="5"/>
      <c r="AR3" s="88">
        <f aca="true" t="shared" si="0" ref="AR3:AR14">SUM(D3:AP3)</f>
        <v>6</v>
      </c>
      <c r="AS3">
        <v>437</v>
      </c>
    </row>
    <row r="4" spans="1:45" ht="15">
      <c r="A4">
        <v>122</v>
      </c>
      <c r="B4" s="61" t="s">
        <v>520</v>
      </c>
      <c r="C4" s="7" t="s">
        <v>521</v>
      </c>
      <c r="D4" s="43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5"/>
      <c r="AP4" s="72">
        <v>1</v>
      </c>
      <c r="AQ4" s="40"/>
      <c r="AR4" s="58">
        <f t="shared" si="0"/>
        <v>1</v>
      </c>
      <c r="AS4">
        <v>486</v>
      </c>
    </row>
    <row r="5" spans="1:45" ht="15">
      <c r="A5">
        <v>162</v>
      </c>
      <c r="B5" s="12" t="s">
        <v>319</v>
      </c>
      <c r="C5" s="13" t="s">
        <v>80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0"/>
      <c r="AJ5" s="10"/>
      <c r="AK5" s="10"/>
      <c r="AL5" s="10">
        <v>1</v>
      </c>
      <c r="AM5" s="10"/>
      <c r="AN5" s="10"/>
      <c r="AO5" s="10">
        <v>4</v>
      </c>
      <c r="AP5" s="10">
        <v>3</v>
      </c>
      <c r="AQ5" s="5"/>
      <c r="AR5" s="58">
        <f t="shared" si="0"/>
        <v>8</v>
      </c>
      <c r="AS5">
        <v>88</v>
      </c>
    </row>
    <row r="6" spans="1:45" ht="15">
      <c r="A6">
        <v>171</v>
      </c>
      <c r="B6" s="6" t="s">
        <v>317</v>
      </c>
      <c r="C6" s="7" t="s">
        <v>81</v>
      </c>
      <c r="D6" s="8">
        <v>6</v>
      </c>
      <c r="E6" s="5"/>
      <c r="F6" s="9"/>
      <c r="G6" s="10">
        <v>1</v>
      </c>
      <c r="H6" s="9"/>
      <c r="I6" s="9"/>
      <c r="J6" s="9"/>
      <c r="K6" s="9"/>
      <c r="L6" s="9"/>
      <c r="M6" s="9"/>
      <c r="N6" s="9"/>
      <c r="O6" s="10">
        <v>3</v>
      </c>
      <c r="P6" s="9"/>
      <c r="Q6" s="9"/>
      <c r="R6" s="10">
        <v>1</v>
      </c>
      <c r="S6" s="9"/>
      <c r="T6" s="10">
        <v>1</v>
      </c>
      <c r="U6" s="10">
        <v>1</v>
      </c>
      <c r="V6" s="9"/>
      <c r="W6" s="9"/>
      <c r="X6" s="9"/>
      <c r="Y6" s="9"/>
      <c r="Z6" s="9"/>
      <c r="AA6" s="9"/>
      <c r="AB6" s="10">
        <v>1</v>
      </c>
      <c r="AC6" s="9"/>
      <c r="AD6" s="9"/>
      <c r="AE6" s="9"/>
      <c r="AF6" s="9"/>
      <c r="AG6" s="9"/>
      <c r="AH6" s="10">
        <v>1</v>
      </c>
      <c r="AI6" s="9"/>
      <c r="AJ6" s="9"/>
      <c r="AK6" s="9"/>
      <c r="AL6" s="9"/>
      <c r="AM6" s="9"/>
      <c r="AN6" s="9"/>
      <c r="AO6" s="10">
        <v>1</v>
      </c>
      <c r="AP6" s="9"/>
      <c r="AQ6" s="5"/>
      <c r="AR6" s="58">
        <f t="shared" si="0"/>
        <v>16</v>
      </c>
      <c r="AS6">
        <v>122</v>
      </c>
    </row>
    <row r="7" spans="1:45" ht="15">
      <c r="A7">
        <v>174</v>
      </c>
      <c r="B7" s="6" t="s">
        <v>315</v>
      </c>
      <c r="C7" s="7" t="s">
        <v>77</v>
      </c>
      <c r="D7" s="11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10">
        <v>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5"/>
      <c r="AR7" s="58">
        <f t="shared" si="0"/>
        <v>1</v>
      </c>
      <c r="AS7">
        <v>220</v>
      </c>
    </row>
    <row r="8" spans="1:45" ht="15">
      <c r="A8">
        <v>187</v>
      </c>
      <c r="B8" s="6" t="s">
        <v>316</v>
      </c>
      <c r="C8" s="7" t="s">
        <v>78</v>
      </c>
      <c r="D8" s="11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10">
        <v>1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5"/>
      <c r="AR8" s="58">
        <f t="shared" si="0"/>
        <v>1</v>
      </c>
      <c r="AS8">
        <v>224</v>
      </c>
    </row>
    <row r="9" spans="1:45" ht="15">
      <c r="A9">
        <v>193</v>
      </c>
      <c r="B9" s="61" t="s">
        <v>526</v>
      </c>
      <c r="C9" s="7" t="s">
        <v>527</v>
      </c>
      <c r="D9" s="29"/>
      <c r="E9" s="5"/>
      <c r="F9" s="21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10">
        <v>2</v>
      </c>
      <c r="AQ9" s="5"/>
      <c r="AR9" s="58">
        <f t="shared" si="0"/>
        <v>2</v>
      </c>
      <c r="AS9">
        <v>162</v>
      </c>
    </row>
    <row r="10" spans="1:45" ht="15">
      <c r="A10">
        <v>194</v>
      </c>
      <c r="B10" s="6" t="s">
        <v>318</v>
      </c>
      <c r="C10" s="7" t="s">
        <v>79</v>
      </c>
      <c r="D10" s="72">
        <v>4</v>
      </c>
      <c r="E10" s="5"/>
      <c r="F10" s="1"/>
      <c r="G10" s="10">
        <v>2</v>
      </c>
      <c r="H10" s="9"/>
      <c r="I10" s="9"/>
      <c r="J10" s="9"/>
      <c r="K10" s="9"/>
      <c r="L10" s="10">
        <v>1</v>
      </c>
      <c r="M10" s="9"/>
      <c r="N10" s="9"/>
      <c r="O10" s="10">
        <v>2</v>
      </c>
      <c r="P10" s="10">
        <v>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93"/>
      <c r="AR10" s="58">
        <f t="shared" si="0"/>
        <v>10</v>
      </c>
      <c r="AS10">
        <v>171</v>
      </c>
    </row>
    <row r="11" spans="1:45" ht="15">
      <c r="A11">
        <v>197</v>
      </c>
      <c r="B11" s="61" t="s">
        <v>611</v>
      </c>
      <c r="C11" s="62" t="s">
        <v>563</v>
      </c>
      <c r="D11" s="11"/>
      <c r="E11" s="5"/>
      <c r="F11" s="9"/>
      <c r="G11" s="9"/>
      <c r="H11" s="9"/>
      <c r="I11" s="9"/>
      <c r="J11" s="9"/>
      <c r="K11" s="9"/>
      <c r="L11" s="9"/>
      <c r="M11" s="9"/>
      <c r="N11" s="9"/>
      <c r="O11" s="9"/>
      <c r="P11" s="10">
        <v>1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5"/>
      <c r="AR11" s="58">
        <f t="shared" si="0"/>
        <v>1</v>
      </c>
      <c r="AS11">
        <v>174</v>
      </c>
    </row>
    <row r="12" spans="1:45" ht="15">
      <c r="A12">
        <v>220</v>
      </c>
      <c r="B12" s="6" t="s">
        <v>320</v>
      </c>
      <c r="C12" s="7" t="s">
        <v>82</v>
      </c>
      <c r="D12" s="8">
        <v>3</v>
      </c>
      <c r="E12" s="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>
        <v>1</v>
      </c>
      <c r="V12" s="9"/>
      <c r="W12" s="9"/>
      <c r="X12" s="9"/>
      <c r="Y12" s="9"/>
      <c r="Z12" s="9"/>
      <c r="AA12" s="9"/>
      <c r="AB12" s="10">
        <v>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5"/>
      <c r="AR12" s="58">
        <f t="shared" si="0"/>
        <v>5</v>
      </c>
      <c r="AS12">
        <v>187</v>
      </c>
    </row>
    <row r="13" spans="1:45" ht="15">
      <c r="A13">
        <v>224</v>
      </c>
      <c r="B13" s="6" t="s">
        <v>321</v>
      </c>
      <c r="C13" s="7" t="s">
        <v>83</v>
      </c>
      <c r="D13" s="8">
        <v>1</v>
      </c>
      <c r="E13" s="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>
        <v>1</v>
      </c>
      <c r="AI13" s="9"/>
      <c r="AJ13" s="9"/>
      <c r="AK13" s="9"/>
      <c r="AL13" s="9"/>
      <c r="AM13" s="9"/>
      <c r="AN13" s="9"/>
      <c r="AO13" s="9"/>
      <c r="AP13" s="9"/>
      <c r="AQ13" s="5"/>
      <c r="AR13" s="58">
        <f t="shared" si="0"/>
        <v>2</v>
      </c>
      <c r="AS13">
        <v>193</v>
      </c>
    </row>
    <row r="14" spans="1:45" ht="15">
      <c r="A14">
        <v>437</v>
      </c>
      <c r="B14" s="6" t="s">
        <v>314</v>
      </c>
      <c r="C14" s="7" t="s">
        <v>102</v>
      </c>
      <c r="D14" s="8">
        <v>1</v>
      </c>
      <c r="E14" s="40"/>
      <c r="F14" s="43"/>
      <c r="G14" s="43"/>
      <c r="H14" s="43"/>
      <c r="I14" s="43"/>
      <c r="J14" s="43"/>
      <c r="K14" s="43"/>
      <c r="L14" s="43"/>
      <c r="M14" s="43"/>
      <c r="N14" s="43"/>
      <c r="O14" s="72">
        <v>1</v>
      </c>
      <c r="P14" s="43"/>
      <c r="Q14" s="72">
        <v>1</v>
      </c>
      <c r="R14" s="43"/>
      <c r="S14" s="43"/>
      <c r="T14" s="72">
        <v>2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5"/>
      <c r="AR14" s="58">
        <f t="shared" si="0"/>
        <v>5</v>
      </c>
      <c r="AS14">
        <v>194</v>
      </c>
    </row>
    <row r="15" spans="1:45" ht="15">
      <c r="A15">
        <v>486</v>
      </c>
      <c r="B15" s="2" t="s">
        <v>313</v>
      </c>
      <c r="C15" s="3" t="s">
        <v>103</v>
      </c>
      <c r="D15" s="131"/>
      <c r="E15" s="84"/>
      <c r="F15" s="84"/>
      <c r="G15" s="84"/>
      <c r="H15" s="84"/>
      <c r="I15" s="84"/>
      <c r="J15" s="86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7"/>
      <c r="X15" s="79"/>
      <c r="Y15" s="84"/>
      <c r="Z15" s="86"/>
      <c r="AA15" s="84"/>
      <c r="AB15" s="87"/>
      <c r="AC15" s="86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79"/>
      <c r="AR15" s="57"/>
      <c r="AS15">
        <v>197</v>
      </c>
    </row>
    <row r="16" spans="1:45" ht="15">
      <c r="A16">
        <v>571</v>
      </c>
      <c r="B16" s="2" t="s">
        <v>331</v>
      </c>
      <c r="C16" s="3" t="s">
        <v>74</v>
      </c>
      <c r="D16" s="20">
        <v>3</v>
      </c>
      <c r="E16" s="5"/>
      <c r="F16" s="9"/>
      <c r="G16" s="9"/>
      <c r="H16" s="9"/>
      <c r="I16" s="9"/>
      <c r="J16" s="9"/>
      <c r="K16" s="9"/>
      <c r="L16" s="9"/>
      <c r="M16" s="16">
        <v>1</v>
      </c>
      <c r="N16" s="9"/>
      <c r="O16" s="9"/>
      <c r="P16" s="9"/>
      <c r="Q16" s="9"/>
      <c r="R16" s="16">
        <v>1</v>
      </c>
      <c r="S16" s="9"/>
      <c r="T16" s="9"/>
      <c r="U16" s="9"/>
      <c r="V16" s="16">
        <v>1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6">
        <v>1</v>
      </c>
      <c r="AM16" s="5"/>
      <c r="AN16" s="9"/>
      <c r="AO16" s="9"/>
      <c r="AP16" s="17"/>
      <c r="AQ16" s="5"/>
      <c r="AR16" s="59">
        <f>SUM(D16:AP16)</f>
        <v>7</v>
      </c>
      <c r="AS16">
        <v>593</v>
      </c>
    </row>
    <row r="17" spans="1:45" ht="15">
      <c r="A17">
        <v>593</v>
      </c>
      <c r="B17" s="6" t="s">
        <v>330</v>
      </c>
      <c r="C17" s="7" t="s">
        <v>53</v>
      </c>
      <c r="D17" s="114">
        <v>1</v>
      </c>
      <c r="E17" s="40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72">
        <v>1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0"/>
      <c r="AR17" s="58">
        <f>SUM(D17:AQ17)</f>
        <v>2</v>
      </c>
      <c r="AS17">
        <v>571</v>
      </c>
    </row>
    <row r="18" spans="1:45" ht="15">
      <c r="A18">
        <v>603</v>
      </c>
      <c r="B18" s="2" t="s">
        <v>434</v>
      </c>
      <c r="C18" s="3" t="s">
        <v>178</v>
      </c>
      <c r="D18" s="22"/>
      <c r="E18" s="5"/>
      <c r="F18" s="9"/>
      <c r="G18" s="17"/>
      <c r="H18" s="17"/>
      <c r="I18" s="9"/>
      <c r="J18" s="9"/>
      <c r="K18" s="9"/>
      <c r="L18" s="9"/>
      <c r="M18" s="9"/>
      <c r="N18" s="9"/>
      <c r="O18" s="9"/>
      <c r="P18" s="1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  <c r="AP18" s="9"/>
      <c r="AQ18" s="5"/>
      <c r="AR18" s="57"/>
      <c r="AS18">
        <v>2437</v>
      </c>
    </row>
    <row r="19" spans="1:45" ht="15">
      <c r="A19">
        <v>661</v>
      </c>
      <c r="B19" s="6" t="s">
        <v>436</v>
      </c>
      <c r="C19" s="7" t="s">
        <v>179</v>
      </c>
      <c r="D19" s="11"/>
      <c r="E19" s="5"/>
      <c r="F19" s="9"/>
      <c r="G19" s="9"/>
      <c r="H19" s="9"/>
      <c r="I19" s="9"/>
      <c r="J19" s="9"/>
      <c r="K19" s="9"/>
      <c r="L19" s="9"/>
      <c r="M19" s="9"/>
      <c r="N19" s="9"/>
      <c r="O19" s="10">
        <v>3</v>
      </c>
      <c r="P19" s="9"/>
      <c r="Q19" s="9"/>
      <c r="R19" s="9"/>
      <c r="S19" s="9"/>
      <c r="T19" s="10">
        <v>4</v>
      </c>
      <c r="U19" s="9"/>
      <c r="V19" s="9"/>
      <c r="W19" s="9"/>
      <c r="X19" s="9"/>
      <c r="Y19" s="9"/>
      <c r="Z19" s="9"/>
      <c r="AA19" s="9"/>
      <c r="AB19" s="10">
        <v>1</v>
      </c>
      <c r="AC19" s="9"/>
      <c r="AD19" s="9"/>
      <c r="AE19" s="9"/>
      <c r="AF19" s="9"/>
      <c r="AG19" s="9"/>
      <c r="AH19" s="10">
        <v>2</v>
      </c>
      <c r="AI19" s="9"/>
      <c r="AJ19" s="9"/>
      <c r="AK19" s="9"/>
      <c r="AL19" s="9"/>
      <c r="AM19" s="9"/>
      <c r="AN19" s="9"/>
      <c r="AO19" s="9"/>
      <c r="AP19" s="10">
        <v>2</v>
      </c>
      <c r="AQ19" s="5"/>
      <c r="AR19" s="58">
        <f>SUM(D19:AP19)</f>
        <v>12</v>
      </c>
      <c r="AS19">
        <v>2438</v>
      </c>
    </row>
    <row r="20" spans="1:45" ht="15">
      <c r="A20">
        <v>675</v>
      </c>
      <c r="B20" s="2" t="s">
        <v>435</v>
      </c>
      <c r="C20" s="3" t="s">
        <v>180</v>
      </c>
      <c r="D20" s="22"/>
      <c r="E20" s="17"/>
      <c r="F20" s="17"/>
      <c r="G20" s="17"/>
      <c r="H20" s="17"/>
      <c r="I20" s="17"/>
      <c r="J20" s="17"/>
      <c r="K20" s="17"/>
      <c r="L20" s="17"/>
      <c r="M20" s="17"/>
      <c r="N20" s="9"/>
      <c r="O20" s="17"/>
      <c r="P20" s="17"/>
      <c r="Q20" s="17"/>
      <c r="R20" s="17"/>
      <c r="S20" s="9"/>
      <c r="T20" s="17"/>
      <c r="U20" s="17"/>
      <c r="V20" s="16">
        <v>1</v>
      </c>
      <c r="W20" s="28"/>
      <c r="X20" s="9"/>
      <c r="Y20" s="17"/>
      <c r="Z20" s="17"/>
      <c r="AA20" s="5"/>
      <c r="AB20" s="16">
        <v>2</v>
      </c>
      <c r="AC20" s="16">
        <v>1</v>
      </c>
      <c r="AD20" s="9"/>
      <c r="AE20" s="9"/>
      <c r="AF20" s="9"/>
      <c r="AG20" s="9"/>
      <c r="AH20" s="28"/>
      <c r="AI20" s="9"/>
      <c r="AJ20" s="28"/>
      <c r="AK20" s="28"/>
      <c r="AL20" s="28"/>
      <c r="AM20" s="28"/>
      <c r="AN20" s="17"/>
      <c r="AO20" s="28"/>
      <c r="AP20" s="17"/>
      <c r="AQ20" s="5"/>
      <c r="AR20" s="59">
        <f>SUM(D20:AP20)</f>
        <v>4</v>
      </c>
      <c r="AS20">
        <v>2436</v>
      </c>
    </row>
    <row r="21" spans="1:45" ht="15">
      <c r="A21">
        <v>704</v>
      </c>
      <c r="B21" s="61" t="s">
        <v>528</v>
      </c>
      <c r="C21" s="62" t="s">
        <v>529</v>
      </c>
      <c r="D21" s="29"/>
      <c r="E21" s="5"/>
      <c r="F21" s="5"/>
      <c r="G21" s="5"/>
      <c r="H21" s="5"/>
      <c r="I21" s="5"/>
      <c r="J21" s="5"/>
      <c r="K21" s="5"/>
      <c r="L21" s="5"/>
      <c r="M21" s="5"/>
      <c r="N21" s="5"/>
      <c r="O21" s="10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10">
        <v>1</v>
      </c>
      <c r="AP21" s="10">
        <v>1</v>
      </c>
      <c r="AQ21" s="5"/>
      <c r="AR21" s="58">
        <f>SUM(D21:AP21)</f>
        <v>3</v>
      </c>
      <c r="AS21">
        <v>603</v>
      </c>
    </row>
    <row r="22" spans="1:45" ht="15">
      <c r="A22">
        <v>734</v>
      </c>
      <c r="B22" s="2" t="s">
        <v>176</v>
      </c>
      <c r="C22" s="3" t="s">
        <v>177</v>
      </c>
      <c r="D22" s="82"/>
      <c r="E22" s="17"/>
      <c r="F22" s="17"/>
      <c r="G22" s="17"/>
      <c r="H22" s="17"/>
      <c r="I22" s="17"/>
      <c r="J22" s="17"/>
      <c r="K22" s="17"/>
      <c r="L22" s="17"/>
      <c r="M22" s="17"/>
      <c r="N22" s="9"/>
      <c r="O22" s="19"/>
      <c r="P22" s="17"/>
      <c r="Q22" s="17"/>
      <c r="R22" s="17"/>
      <c r="S22" s="9"/>
      <c r="T22" s="17"/>
      <c r="U22" s="17"/>
      <c r="V22" s="5"/>
      <c r="W22" s="17"/>
      <c r="X22" s="9"/>
      <c r="Y22" s="9"/>
      <c r="Z22" s="17"/>
      <c r="AA22" s="17"/>
      <c r="AB22" s="17"/>
      <c r="AC22" s="9"/>
      <c r="AD22" s="9"/>
      <c r="AE22" s="9"/>
      <c r="AF22" s="5"/>
      <c r="AG22" s="9"/>
      <c r="AH22" s="9"/>
      <c r="AI22" s="9"/>
      <c r="AJ22" s="9"/>
      <c r="AK22" s="9"/>
      <c r="AL22" s="17"/>
      <c r="AM22" s="9"/>
      <c r="AN22" s="9"/>
      <c r="AO22" s="96"/>
      <c r="AP22" s="9"/>
      <c r="AQ22" s="5"/>
      <c r="AR22" s="57"/>
      <c r="AS22">
        <v>661</v>
      </c>
    </row>
    <row r="23" spans="1:45" ht="15">
      <c r="A23">
        <v>902</v>
      </c>
      <c r="B23" s="2" t="s">
        <v>437</v>
      </c>
      <c r="C23" s="80" t="s">
        <v>175</v>
      </c>
      <c r="D23" s="43"/>
      <c r="E23" s="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28"/>
      <c r="AK23" s="28"/>
      <c r="AL23" s="9"/>
      <c r="AM23" s="28"/>
      <c r="AN23" s="28"/>
      <c r="AO23" s="16">
        <v>1</v>
      </c>
      <c r="AP23" s="17"/>
      <c r="AQ23" s="5"/>
      <c r="AR23" s="59">
        <f>SUM(D23:AP23)</f>
        <v>1</v>
      </c>
      <c r="AS23">
        <v>675</v>
      </c>
    </row>
    <row r="24" spans="1:45" ht="15">
      <c r="A24">
        <v>903</v>
      </c>
      <c r="B24" s="2" t="s">
        <v>438</v>
      </c>
      <c r="C24" s="129" t="s">
        <v>553</v>
      </c>
      <c r="D24" s="22"/>
      <c r="E24" s="17"/>
      <c r="F24" s="17"/>
      <c r="G24" s="17"/>
      <c r="H24" s="17"/>
      <c r="I24" s="17"/>
      <c r="J24" s="17"/>
      <c r="K24" s="17"/>
      <c r="L24" s="17"/>
      <c r="M24" s="17"/>
      <c r="N24" s="9"/>
      <c r="O24" s="17"/>
      <c r="P24" s="17"/>
      <c r="Q24" s="17"/>
      <c r="R24" s="17"/>
      <c r="S24" s="9"/>
      <c r="T24" s="17"/>
      <c r="U24" s="17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5"/>
      <c r="AR24" s="57"/>
      <c r="AS24">
        <v>734</v>
      </c>
    </row>
    <row r="25" spans="1:45" ht="15">
      <c r="A25">
        <v>1082</v>
      </c>
      <c r="B25" s="2" t="s">
        <v>442</v>
      </c>
      <c r="C25" s="3" t="s">
        <v>188</v>
      </c>
      <c r="D25" s="11"/>
      <c r="E25" s="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8"/>
      <c r="AO25" s="35">
        <v>1</v>
      </c>
      <c r="AP25" s="82"/>
      <c r="AQ25" s="40"/>
      <c r="AR25" s="59">
        <f aca="true" t="shared" si="1" ref="AR25:AR30">SUM(D25:AP25)</f>
        <v>1</v>
      </c>
      <c r="AS25">
        <v>704</v>
      </c>
    </row>
    <row r="26" spans="1:45" ht="15">
      <c r="A26">
        <v>1104</v>
      </c>
      <c r="B26" s="6" t="s">
        <v>439</v>
      </c>
      <c r="C26" s="7" t="s">
        <v>185</v>
      </c>
      <c r="D26" s="11"/>
      <c r="E26" s="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>
        <v>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0">
        <v>1</v>
      </c>
      <c r="AQ26" s="5"/>
      <c r="AR26" s="58">
        <f t="shared" si="1"/>
        <v>2</v>
      </c>
      <c r="AS26">
        <v>902</v>
      </c>
    </row>
    <row r="27" spans="1:45" ht="15">
      <c r="A27">
        <v>1106</v>
      </c>
      <c r="B27" s="6" t="s">
        <v>183</v>
      </c>
      <c r="C27" s="62" t="s">
        <v>184</v>
      </c>
      <c r="D27" s="11"/>
      <c r="E27" s="5"/>
      <c r="F27" s="9"/>
      <c r="G27" s="9"/>
      <c r="H27" s="10">
        <v>2</v>
      </c>
      <c r="I27" s="9"/>
      <c r="J27" s="9"/>
      <c r="K27" s="9"/>
      <c r="L27" s="9"/>
      <c r="M27" s="9"/>
      <c r="N27" s="9"/>
      <c r="O27" s="10">
        <v>3</v>
      </c>
      <c r="P27" s="9"/>
      <c r="Q27" s="9"/>
      <c r="R27" s="10">
        <v>3</v>
      </c>
      <c r="S27" s="9"/>
      <c r="T27" s="10">
        <v>4</v>
      </c>
      <c r="U27" s="10">
        <v>2</v>
      </c>
      <c r="V27" s="9"/>
      <c r="W27" s="9"/>
      <c r="X27" s="9"/>
      <c r="Y27" s="9"/>
      <c r="Z27" s="9"/>
      <c r="AA27" s="9"/>
      <c r="AB27" s="10">
        <v>1</v>
      </c>
      <c r="AC27" s="10">
        <v>1</v>
      </c>
      <c r="AD27" s="9"/>
      <c r="AE27" s="9"/>
      <c r="AF27" s="9"/>
      <c r="AG27" s="10">
        <v>1</v>
      </c>
      <c r="AH27" s="10">
        <v>1</v>
      </c>
      <c r="AI27" s="9"/>
      <c r="AJ27" s="9"/>
      <c r="AK27" s="9"/>
      <c r="AL27" s="10">
        <v>1</v>
      </c>
      <c r="AM27" s="9"/>
      <c r="AN27" s="9"/>
      <c r="AO27" s="9"/>
      <c r="AP27" s="9"/>
      <c r="AQ27" s="5"/>
      <c r="AR27" s="58">
        <f t="shared" si="1"/>
        <v>19</v>
      </c>
      <c r="AS27">
        <v>903</v>
      </c>
    </row>
    <row r="28" spans="1:45" ht="15">
      <c r="A28">
        <v>1172</v>
      </c>
      <c r="B28" s="6" t="s">
        <v>441</v>
      </c>
      <c r="C28" s="7" t="s">
        <v>187</v>
      </c>
      <c r="D28" s="8">
        <v>6</v>
      </c>
      <c r="E28" s="5"/>
      <c r="F28" s="9"/>
      <c r="G28" s="10">
        <v>1</v>
      </c>
      <c r="H28" s="9"/>
      <c r="I28" s="9"/>
      <c r="J28" s="9"/>
      <c r="K28" s="9"/>
      <c r="L28" s="9"/>
      <c r="M28" s="10">
        <v>2</v>
      </c>
      <c r="N28" s="9"/>
      <c r="O28" s="10">
        <v>3</v>
      </c>
      <c r="P28" s="9"/>
      <c r="Q28" s="10">
        <v>2</v>
      </c>
      <c r="R28" s="10">
        <v>3</v>
      </c>
      <c r="S28" s="9"/>
      <c r="T28" s="10">
        <v>2</v>
      </c>
      <c r="U28" s="10">
        <v>1</v>
      </c>
      <c r="V28" s="9"/>
      <c r="W28" s="9"/>
      <c r="X28" s="9"/>
      <c r="Y28" s="9"/>
      <c r="Z28" s="9"/>
      <c r="AA28" s="9"/>
      <c r="AB28" s="113">
        <v>1</v>
      </c>
      <c r="AC28" s="9"/>
      <c r="AD28" s="9"/>
      <c r="AE28" s="9"/>
      <c r="AF28" s="9"/>
      <c r="AG28" s="5"/>
      <c r="AH28" s="10">
        <v>2</v>
      </c>
      <c r="AI28" s="9"/>
      <c r="AJ28" s="9"/>
      <c r="AK28" s="9"/>
      <c r="AL28" s="9"/>
      <c r="AM28" s="9"/>
      <c r="AN28" s="9"/>
      <c r="AO28" s="10">
        <v>1</v>
      </c>
      <c r="AP28" s="10">
        <v>1</v>
      </c>
      <c r="AQ28" s="5"/>
      <c r="AR28" s="58">
        <f t="shared" si="1"/>
        <v>25</v>
      </c>
      <c r="AS28">
        <v>1266</v>
      </c>
    </row>
    <row r="29" spans="1:45" ht="15">
      <c r="A29">
        <v>1179</v>
      </c>
      <c r="B29" s="6" t="s">
        <v>440</v>
      </c>
      <c r="C29" s="7" t="s">
        <v>186</v>
      </c>
      <c r="D29" s="114">
        <v>15</v>
      </c>
      <c r="E29" s="111"/>
      <c r="F29" s="112"/>
      <c r="G29" s="113">
        <v>1</v>
      </c>
      <c r="H29" s="112"/>
      <c r="I29" s="112"/>
      <c r="J29" s="112"/>
      <c r="K29" s="112"/>
      <c r="L29" s="113">
        <v>2</v>
      </c>
      <c r="M29" s="113">
        <v>6</v>
      </c>
      <c r="N29" s="112"/>
      <c r="O29" s="113">
        <v>7</v>
      </c>
      <c r="P29" s="113">
        <v>5</v>
      </c>
      <c r="Q29" s="113">
        <v>1</v>
      </c>
      <c r="R29" s="113">
        <v>2</v>
      </c>
      <c r="S29" s="112"/>
      <c r="T29" s="113">
        <v>8</v>
      </c>
      <c r="U29" s="113">
        <v>2</v>
      </c>
      <c r="V29" s="112"/>
      <c r="W29" s="112"/>
      <c r="X29" s="112"/>
      <c r="Y29" s="112"/>
      <c r="Z29" s="113">
        <v>1</v>
      </c>
      <c r="AA29" s="112"/>
      <c r="AB29" s="113">
        <v>9</v>
      </c>
      <c r="AC29" s="10">
        <v>1</v>
      </c>
      <c r="AD29" s="112"/>
      <c r="AE29" s="112"/>
      <c r="AF29" s="113">
        <v>1</v>
      </c>
      <c r="AG29" s="113">
        <v>1</v>
      </c>
      <c r="AH29" s="113">
        <v>9</v>
      </c>
      <c r="AI29" s="112"/>
      <c r="AJ29" s="112"/>
      <c r="AK29" s="112"/>
      <c r="AL29" s="112"/>
      <c r="AM29" s="10">
        <v>1</v>
      </c>
      <c r="AN29" s="112"/>
      <c r="AO29" s="112"/>
      <c r="AP29" s="113">
        <v>3</v>
      </c>
      <c r="AQ29" s="5"/>
      <c r="AR29" s="58">
        <f t="shared" si="1"/>
        <v>75</v>
      </c>
      <c r="AS29">
        <v>1286</v>
      </c>
    </row>
    <row r="30" spans="1:45" ht="15">
      <c r="A30">
        <v>1266</v>
      </c>
      <c r="B30" s="6" t="s">
        <v>446</v>
      </c>
      <c r="C30" s="7" t="s">
        <v>191</v>
      </c>
      <c r="D30" s="11"/>
      <c r="E30" s="5"/>
      <c r="F30" s="9"/>
      <c r="G30" s="9"/>
      <c r="H30" s="9"/>
      <c r="I30" s="9"/>
      <c r="J30" s="9"/>
      <c r="K30" s="9"/>
      <c r="L30" s="9"/>
      <c r="M30" s="9"/>
      <c r="N30" s="9"/>
      <c r="O30" s="10">
        <v>2</v>
      </c>
      <c r="P30" s="10">
        <v>1</v>
      </c>
      <c r="Q30" s="10">
        <v>1</v>
      </c>
      <c r="R30" s="9"/>
      <c r="S30" s="9"/>
      <c r="T30" s="10"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5"/>
      <c r="AR30" s="58">
        <f t="shared" si="1"/>
        <v>5</v>
      </c>
      <c r="AS30">
        <v>1361</v>
      </c>
    </row>
    <row r="31" spans="1:45" ht="15">
      <c r="A31">
        <v>1286</v>
      </c>
      <c r="B31" s="2" t="s">
        <v>447</v>
      </c>
      <c r="C31" s="3" t="s">
        <v>12</v>
      </c>
      <c r="D31" s="11"/>
      <c r="E31" s="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7"/>
      <c r="AQ31" s="5"/>
      <c r="AR31" s="57"/>
      <c r="AS31">
        <v>1377</v>
      </c>
    </row>
    <row r="32" spans="1:45" ht="15">
      <c r="A32">
        <v>1361</v>
      </c>
      <c r="B32" s="6" t="s">
        <v>449</v>
      </c>
      <c r="C32" s="7" t="s">
        <v>192</v>
      </c>
      <c r="D32" s="8">
        <v>1</v>
      </c>
      <c r="E32" s="5"/>
      <c r="F32" s="9"/>
      <c r="G32" s="9"/>
      <c r="H32" s="9"/>
      <c r="I32" s="9"/>
      <c r="J32" s="9"/>
      <c r="K32" s="9"/>
      <c r="L32" s="9"/>
      <c r="M32" s="9"/>
      <c r="N32" s="9"/>
      <c r="O32" s="10">
        <v>1</v>
      </c>
      <c r="P32" s="9"/>
      <c r="Q32" s="9"/>
      <c r="R32" s="10">
        <v>1</v>
      </c>
      <c r="S32" s="9"/>
      <c r="T32" s="10">
        <v>1</v>
      </c>
      <c r="U32" s="9"/>
      <c r="V32" s="9"/>
      <c r="W32" s="9"/>
      <c r="X32" s="9"/>
      <c r="Y32" s="9"/>
      <c r="Z32" s="9"/>
      <c r="AA32" s="9"/>
      <c r="AB32" s="10">
        <v>2</v>
      </c>
      <c r="AC32" s="9"/>
      <c r="AD32" s="9"/>
      <c r="AE32" s="9"/>
      <c r="AF32" s="9"/>
      <c r="AG32" s="9"/>
      <c r="AH32" s="10">
        <v>1</v>
      </c>
      <c r="AI32" s="9"/>
      <c r="AJ32" s="9"/>
      <c r="AK32" s="9"/>
      <c r="AL32" s="9"/>
      <c r="AM32" s="9"/>
      <c r="AN32" s="9"/>
      <c r="AO32" s="9"/>
      <c r="AP32" s="10">
        <v>1</v>
      </c>
      <c r="AQ32" s="5"/>
      <c r="AR32" s="58">
        <f aca="true" t="shared" si="2" ref="AR32:AR38">SUM(D32:AP32)</f>
        <v>8</v>
      </c>
      <c r="AS32">
        <v>1434</v>
      </c>
    </row>
    <row r="33" spans="1:45" ht="15">
      <c r="A33">
        <v>1377</v>
      </c>
      <c r="B33" s="2" t="s">
        <v>448</v>
      </c>
      <c r="C33" s="3" t="s">
        <v>2</v>
      </c>
      <c r="D33" s="22"/>
      <c r="E33" s="5"/>
      <c r="F33" s="9"/>
      <c r="G33" s="17"/>
      <c r="H33" s="17"/>
      <c r="I33" s="9"/>
      <c r="J33" s="9"/>
      <c r="K33" s="9"/>
      <c r="L33" s="9"/>
      <c r="M33" s="9"/>
      <c r="N33" s="9"/>
      <c r="O33" s="16">
        <v>3</v>
      </c>
      <c r="P33" s="16">
        <v>1</v>
      </c>
      <c r="Q33" s="16">
        <v>1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5"/>
      <c r="AR33" s="59">
        <f t="shared" si="2"/>
        <v>5</v>
      </c>
      <c r="AS33">
        <v>1407</v>
      </c>
    </row>
    <row r="34" spans="1:45" ht="15">
      <c r="A34">
        <v>1407</v>
      </c>
      <c r="B34" s="6" t="s">
        <v>249</v>
      </c>
      <c r="C34" s="81" t="s">
        <v>248</v>
      </c>
      <c r="D34" s="8">
        <v>1</v>
      </c>
      <c r="E34" s="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5"/>
      <c r="AR34" s="58">
        <f t="shared" si="2"/>
        <v>2</v>
      </c>
      <c r="AS34">
        <v>1418</v>
      </c>
    </row>
    <row r="35" spans="1:45" ht="15">
      <c r="A35">
        <v>1410</v>
      </c>
      <c r="B35" s="6" t="s">
        <v>451</v>
      </c>
      <c r="C35" s="7" t="s">
        <v>194</v>
      </c>
      <c r="D35" s="11"/>
      <c r="E35" s="5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v>1</v>
      </c>
      <c r="Q35" s="9"/>
      <c r="R35" s="10">
        <v>3</v>
      </c>
      <c r="S35" s="9"/>
      <c r="T35" s="10">
        <v>8</v>
      </c>
      <c r="U35" s="10">
        <v>1</v>
      </c>
      <c r="V35" s="9"/>
      <c r="W35" s="9"/>
      <c r="X35" s="9"/>
      <c r="Y35" s="9"/>
      <c r="Z35" s="10">
        <v>1</v>
      </c>
      <c r="AA35" s="9"/>
      <c r="AB35" s="10">
        <v>8</v>
      </c>
      <c r="AC35" s="9"/>
      <c r="AD35" s="9"/>
      <c r="AE35" s="9"/>
      <c r="AF35" s="9"/>
      <c r="AG35" s="9"/>
      <c r="AH35" s="10">
        <v>7</v>
      </c>
      <c r="AI35" s="10">
        <v>2</v>
      </c>
      <c r="AJ35" s="9"/>
      <c r="AK35" s="9"/>
      <c r="AL35" s="10">
        <v>3</v>
      </c>
      <c r="AM35" s="9"/>
      <c r="AN35" s="9"/>
      <c r="AO35" s="10">
        <v>6</v>
      </c>
      <c r="AP35" s="10">
        <v>7</v>
      </c>
      <c r="AQ35" s="5"/>
      <c r="AR35" s="58">
        <f t="shared" si="2"/>
        <v>47</v>
      </c>
      <c r="AS35">
        <v>1423</v>
      </c>
    </row>
    <row r="36" spans="1:45" ht="15">
      <c r="A36">
        <v>1418</v>
      </c>
      <c r="B36" s="6" t="s">
        <v>452</v>
      </c>
      <c r="C36" s="7" t="s">
        <v>195</v>
      </c>
      <c r="D36" s="11"/>
      <c r="E36" s="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>
        <v>1</v>
      </c>
      <c r="R36" s="10">
        <v>3</v>
      </c>
      <c r="S36" s="9"/>
      <c r="T36" s="10">
        <v>7</v>
      </c>
      <c r="U36" s="10">
        <v>2</v>
      </c>
      <c r="V36" s="9"/>
      <c r="W36" s="9"/>
      <c r="X36" s="9"/>
      <c r="Y36" s="9"/>
      <c r="Z36" s="9"/>
      <c r="AA36" s="9"/>
      <c r="AB36" s="10">
        <v>2</v>
      </c>
      <c r="AC36" s="9"/>
      <c r="AD36" s="9"/>
      <c r="AE36" s="9"/>
      <c r="AF36" s="9"/>
      <c r="AG36" s="9"/>
      <c r="AH36" s="10">
        <v>1</v>
      </c>
      <c r="AI36" s="10">
        <v>1</v>
      </c>
      <c r="AJ36" s="9"/>
      <c r="AK36" s="9"/>
      <c r="AL36" s="10">
        <v>1</v>
      </c>
      <c r="AM36" s="9"/>
      <c r="AN36" s="9"/>
      <c r="AO36" s="9"/>
      <c r="AP36" s="9"/>
      <c r="AQ36" s="5"/>
      <c r="AR36" s="58">
        <f t="shared" si="2"/>
        <v>18</v>
      </c>
      <c r="AS36">
        <v>1410</v>
      </c>
    </row>
    <row r="37" spans="1:45" ht="15">
      <c r="A37">
        <v>1423</v>
      </c>
      <c r="B37" s="6" t="s">
        <v>453</v>
      </c>
      <c r="C37" s="7" t="s">
        <v>196</v>
      </c>
      <c r="D37" s="8">
        <v>1</v>
      </c>
      <c r="E37" s="5"/>
      <c r="F37" s="9"/>
      <c r="G37" s="9"/>
      <c r="H37" s="9"/>
      <c r="I37" s="9"/>
      <c r="J37" s="9"/>
      <c r="K37" s="9"/>
      <c r="L37" s="10">
        <v>1</v>
      </c>
      <c r="M37" s="10">
        <v>2</v>
      </c>
      <c r="N37" s="9"/>
      <c r="O37" s="10">
        <v>1</v>
      </c>
      <c r="P37" s="9"/>
      <c r="Q37" s="10">
        <v>1</v>
      </c>
      <c r="R37" s="10">
        <v>1</v>
      </c>
      <c r="S37" s="9"/>
      <c r="T37" s="10">
        <v>1</v>
      </c>
      <c r="U37" s="5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>
        <v>1</v>
      </c>
      <c r="AI37" s="9"/>
      <c r="AJ37" s="9"/>
      <c r="AK37" s="9"/>
      <c r="AL37" s="72">
        <v>2</v>
      </c>
      <c r="AM37" s="9"/>
      <c r="AN37" s="9"/>
      <c r="AO37" s="5"/>
      <c r="AP37" s="10">
        <v>1</v>
      </c>
      <c r="AQ37" s="5"/>
      <c r="AR37" s="58">
        <f t="shared" si="2"/>
        <v>12</v>
      </c>
      <c r="AS37">
        <v>1082</v>
      </c>
    </row>
    <row r="38" spans="1:45" ht="15">
      <c r="A38">
        <v>1434</v>
      </c>
      <c r="B38" s="6" t="s">
        <v>450</v>
      </c>
      <c r="C38" s="62" t="s">
        <v>193</v>
      </c>
      <c r="D38" s="11"/>
      <c r="E38" s="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>
        <v>1</v>
      </c>
      <c r="AP38" s="10">
        <v>2</v>
      </c>
      <c r="AQ38" s="5"/>
      <c r="AR38" s="58">
        <f t="shared" si="2"/>
        <v>3</v>
      </c>
      <c r="AS38">
        <v>1106</v>
      </c>
    </row>
    <row r="39" spans="1:45" ht="15">
      <c r="A39">
        <v>1832</v>
      </c>
      <c r="B39" s="2" t="s">
        <v>105</v>
      </c>
      <c r="C39" s="3" t="s">
        <v>11</v>
      </c>
      <c r="D39" s="11"/>
      <c r="E39" s="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28"/>
      <c r="AN39" s="28"/>
      <c r="AO39" s="28"/>
      <c r="AP39" s="17"/>
      <c r="AQ39" s="5"/>
      <c r="AR39" s="57"/>
      <c r="AS39">
        <v>1104</v>
      </c>
    </row>
    <row r="40" spans="1:45" ht="15">
      <c r="A40">
        <v>1836</v>
      </c>
      <c r="B40" s="6" t="s">
        <v>367</v>
      </c>
      <c r="C40" s="7" t="s">
        <v>104</v>
      </c>
      <c r="D40" s="11"/>
      <c r="E40" s="5"/>
      <c r="F40" s="9"/>
      <c r="G40" s="9"/>
      <c r="H40" s="9"/>
      <c r="I40" s="9"/>
      <c r="J40" s="9"/>
      <c r="K40" s="9"/>
      <c r="L40" s="9"/>
      <c r="M40" s="9"/>
      <c r="N40" s="9"/>
      <c r="O40" s="10">
        <v>1</v>
      </c>
      <c r="P40" s="9"/>
      <c r="Q40" s="10">
        <v>1</v>
      </c>
      <c r="R40" s="10">
        <v>1</v>
      </c>
      <c r="S40" s="9"/>
      <c r="T40" s="10">
        <v>3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5"/>
      <c r="AR40" s="58">
        <f>SUM(D40:AP40)</f>
        <v>6</v>
      </c>
      <c r="AS40">
        <v>1179</v>
      </c>
    </row>
    <row r="41" spans="1:45" ht="15">
      <c r="A41">
        <v>1891</v>
      </c>
      <c r="B41" s="6" t="s">
        <v>370</v>
      </c>
      <c r="C41" s="7" t="s">
        <v>106</v>
      </c>
      <c r="D41" s="8">
        <v>1</v>
      </c>
      <c r="E41" s="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72">
        <v>1</v>
      </c>
      <c r="Z41" s="9"/>
      <c r="AA41" s="9"/>
      <c r="AB41" s="9"/>
      <c r="AC41" s="9"/>
      <c r="AD41" s="72">
        <v>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5"/>
      <c r="AR41" s="58">
        <f>SUM(D41:AP41)</f>
        <v>3</v>
      </c>
      <c r="AS41">
        <v>1172</v>
      </c>
    </row>
    <row r="42" spans="1:45" ht="15">
      <c r="A42">
        <v>1894</v>
      </c>
      <c r="B42" s="61" t="s">
        <v>530</v>
      </c>
      <c r="C42" s="62" t="s">
        <v>585</v>
      </c>
      <c r="D42" s="77"/>
      <c r="E42" s="76"/>
      <c r="F42" s="76"/>
      <c r="G42" s="76"/>
      <c r="H42" s="76"/>
      <c r="I42" s="76"/>
      <c r="J42" s="123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10">
        <v>1</v>
      </c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10">
        <v>1</v>
      </c>
      <c r="AQ42" s="5"/>
      <c r="AR42" s="58">
        <f>SUM(D42:AP42)</f>
        <v>2</v>
      </c>
      <c r="AS42">
        <v>1832</v>
      </c>
    </row>
    <row r="43" spans="1:45" ht="15">
      <c r="A43">
        <v>1898</v>
      </c>
      <c r="B43" s="2" t="s">
        <v>373</v>
      </c>
      <c r="C43" s="3" t="s">
        <v>111</v>
      </c>
      <c r="D43" s="22"/>
      <c r="E43" s="17"/>
      <c r="F43" s="9"/>
      <c r="G43" s="17"/>
      <c r="H43" s="17"/>
      <c r="I43" s="17"/>
      <c r="J43" s="17"/>
      <c r="K43" s="17"/>
      <c r="L43" s="17"/>
      <c r="M43" s="17"/>
      <c r="N43" s="9"/>
      <c r="O43" s="17"/>
      <c r="P43" s="17"/>
      <c r="Q43" s="17"/>
      <c r="R43" s="17"/>
      <c r="S43" s="9"/>
      <c r="T43" s="17"/>
      <c r="U43" s="17"/>
      <c r="V43" s="9"/>
      <c r="W43" s="9"/>
      <c r="X43" s="16">
        <v>1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5"/>
      <c r="AR43" s="59">
        <f>SUM(D43:AP43)</f>
        <v>1</v>
      </c>
      <c r="AS43">
        <v>1836</v>
      </c>
    </row>
    <row r="44" spans="1:45" ht="15">
      <c r="A44">
        <v>1913</v>
      </c>
      <c r="B44" s="6" t="s">
        <v>372</v>
      </c>
      <c r="C44" s="62" t="s">
        <v>109</v>
      </c>
      <c r="D44" s="8">
        <v>2</v>
      </c>
      <c r="E44" s="5"/>
      <c r="F44" s="9"/>
      <c r="G44" s="10">
        <v>1</v>
      </c>
      <c r="H44" s="10">
        <v>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1"/>
      <c r="Z44" s="9"/>
      <c r="AA44" s="9"/>
      <c r="AB44" s="10">
        <v>1</v>
      </c>
      <c r="AC44" s="9"/>
      <c r="AD44" s="9"/>
      <c r="AE44" s="9"/>
      <c r="AF44" s="9"/>
      <c r="AG44" s="9"/>
      <c r="AH44" s="10">
        <v>1</v>
      </c>
      <c r="AI44" s="9"/>
      <c r="AJ44" s="9"/>
      <c r="AK44" s="9"/>
      <c r="AL44" s="9"/>
      <c r="AM44" s="9"/>
      <c r="AN44" s="9"/>
      <c r="AO44" s="9"/>
      <c r="AP44" s="10">
        <v>4</v>
      </c>
      <c r="AQ44" s="5"/>
      <c r="AR44" s="58">
        <f>SUM(D44:AP44)</f>
        <v>10</v>
      </c>
      <c r="AS44">
        <v>1891</v>
      </c>
    </row>
    <row r="45" spans="1:45" ht="15">
      <c r="A45">
        <v>1919</v>
      </c>
      <c r="B45" s="26" t="s">
        <v>110</v>
      </c>
      <c r="C45" s="27" t="s">
        <v>112</v>
      </c>
      <c r="D45" s="32"/>
      <c r="E45" s="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43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5"/>
      <c r="AR45" s="57"/>
      <c r="AS45">
        <v>1950</v>
      </c>
    </row>
    <row r="46" spans="1:45" ht="15">
      <c r="A46">
        <v>1933</v>
      </c>
      <c r="B46" s="6" t="s">
        <v>368</v>
      </c>
      <c r="C46" s="7" t="s">
        <v>108</v>
      </c>
      <c r="D46" s="8">
        <v>1</v>
      </c>
      <c r="E46" s="5"/>
      <c r="F46" s="9"/>
      <c r="G46" s="9"/>
      <c r="H46" s="9"/>
      <c r="I46" s="9"/>
      <c r="J46" s="72">
        <v>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5"/>
      <c r="AR46" s="58">
        <f aca="true" t="shared" si="3" ref="AR46:AR52">SUM(D46:AP46)</f>
        <v>2</v>
      </c>
      <c r="AS46">
        <v>1933</v>
      </c>
    </row>
    <row r="47" spans="1:45" ht="15">
      <c r="A47">
        <v>1937</v>
      </c>
      <c r="B47" s="6" t="s">
        <v>371</v>
      </c>
      <c r="C47" s="7" t="s">
        <v>107</v>
      </c>
      <c r="D47" s="11"/>
      <c r="E47" s="5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>
        <v>1</v>
      </c>
      <c r="AQ47" s="5"/>
      <c r="AR47" s="58">
        <f t="shared" si="3"/>
        <v>1</v>
      </c>
      <c r="AS47">
        <v>1937</v>
      </c>
    </row>
    <row r="48" spans="1:45" ht="15">
      <c r="A48">
        <v>1950</v>
      </c>
      <c r="B48" s="6" t="s">
        <v>369</v>
      </c>
      <c r="C48" s="62" t="s">
        <v>612</v>
      </c>
      <c r="D48" s="11"/>
      <c r="E48" s="5"/>
      <c r="F48" s="9"/>
      <c r="G48" s="9"/>
      <c r="H48" s="9"/>
      <c r="I48" s="9"/>
      <c r="J48" s="9"/>
      <c r="K48" s="9"/>
      <c r="L48" s="10">
        <v>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5"/>
      <c r="AR48" s="58">
        <f t="shared" si="3"/>
        <v>1</v>
      </c>
      <c r="AS48">
        <v>1919</v>
      </c>
    </row>
    <row r="49" spans="1:45" ht="15">
      <c r="A49">
        <v>2019</v>
      </c>
      <c r="B49" s="6" t="s">
        <v>374</v>
      </c>
      <c r="C49" s="7" t="s">
        <v>116</v>
      </c>
      <c r="D49" s="1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>
        <v>2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>
        <v>1</v>
      </c>
      <c r="AI49" s="9"/>
      <c r="AJ49" s="9"/>
      <c r="AK49" s="9"/>
      <c r="AL49" s="9"/>
      <c r="AM49" s="9"/>
      <c r="AN49" s="9"/>
      <c r="AO49" s="9"/>
      <c r="AP49" s="9"/>
      <c r="AQ49" s="5"/>
      <c r="AR49" s="58">
        <f t="shared" si="3"/>
        <v>3</v>
      </c>
      <c r="AS49">
        <v>1913</v>
      </c>
    </row>
    <row r="50" spans="1:45" ht="15">
      <c r="A50">
        <v>2033</v>
      </c>
      <c r="B50" s="61" t="s">
        <v>537</v>
      </c>
      <c r="C50" s="62" t="s">
        <v>538</v>
      </c>
      <c r="D50" s="29"/>
      <c r="E50" s="5"/>
      <c r="F50" s="5"/>
      <c r="G50" s="10"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0">
        <v>1</v>
      </c>
      <c r="U50" s="5"/>
      <c r="V50" s="5"/>
      <c r="W50" s="5"/>
      <c r="X50" s="5"/>
      <c r="Y50" s="5"/>
      <c r="Z50" s="5"/>
      <c r="AA50" s="5"/>
      <c r="AB50" s="5"/>
      <c r="AC50" s="5"/>
      <c r="AD50" s="40"/>
      <c r="AE50" s="5"/>
      <c r="AF50" s="5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5"/>
      <c r="AR50" s="58">
        <f t="shared" si="3"/>
        <v>2</v>
      </c>
      <c r="AS50">
        <v>1898</v>
      </c>
    </row>
    <row r="51" spans="1:45" ht="15">
      <c r="A51">
        <v>2038</v>
      </c>
      <c r="B51" s="6" t="s">
        <v>376</v>
      </c>
      <c r="C51" s="7" t="s">
        <v>115</v>
      </c>
      <c r="D51" s="8">
        <v>1</v>
      </c>
      <c r="E51" s="5"/>
      <c r="F51" s="9"/>
      <c r="G51" s="10">
        <v>2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>
        <v>1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0">
        <v>1</v>
      </c>
      <c r="AI51" s="9"/>
      <c r="AJ51" s="9"/>
      <c r="AK51" s="9"/>
      <c r="AL51" s="9"/>
      <c r="AM51" s="9"/>
      <c r="AN51" s="9"/>
      <c r="AO51" s="9"/>
      <c r="AP51" s="9"/>
      <c r="AQ51" s="5"/>
      <c r="AR51" s="58">
        <f t="shared" si="3"/>
        <v>5</v>
      </c>
      <c r="AS51">
        <v>1894</v>
      </c>
    </row>
    <row r="52" spans="1:45" ht="15">
      <c r="A52">
        <v>2047</v>
      </c>
      <c r="B52" s="6" t="s">
        <v>375</v>
      </c>
      <c r="C52" s="7" t="s">
        <v>114</v>
      </c>
      <c r="D52" s="8">
        <v>5</v>
      </c>
      <c r="E52" s="5"/>
      <c r="F52" s="9"/>
      <c r="G52" s="9"/>
      <c r="H52" s="9"/>
      <c r="I52" s="9"/>
      <c r="J52" s="9"/>
      <c r="K52" s="9"/>
      <c r="L52" s="9"/>
      <c r="M52" s="9"/>
      <c r="N52" s="9"/>
      <c r="O52" s="10">
        <v>1</v>
      </c>
      <c r="P52" s="10">
        <v>1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>
        <v>1</v>
      </c>
      <c r="AO52" s="9"/>
      <c r="AP52" s="10">
        <v>1</v>
      </c>
      <c r="AQ52" s="5"/>
      <c r="AR52" s="58">
        <f t="shared" si="3"/>
        <v>9</v>
      </c>
      <c r="AS52">
        <v>2488</v>
      </c>
    </row>
    <row r="53" spans="1:45" ht="15">
      <c r="A53">
        <v>2061</v>
      </c>
      <c r="B53" s="12" t="s">
        <v>378</v>
      </c>
      <c r="C53" s="13" t="s">
        <v>130</v>
      </c>
      <c r="D53" s="3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5"/>
      <c r="AR53" s="57"/>
      <c r="AS53">
        <v>2492</v>
      </c>
    </row>
    <row r="54" spans="1:45" ht="15">
      <c r="A54">
        <v>2064</v>
      </c>
      <c r="B54" s="12" t="s">
        <v>128</v>
      </c>
      <c r="C54" s="13" t="s">
        <v>129</v>
      </c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0">
        <v>1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>
        <v>4</v>
      </c>
      <c r="AI54" s="9"/>
      <c r="AJ54" s="9"/>
      <c r="AK54" s="9"/>
      <c r="AL54" s="9"/>
      <c r="AM54" s="9"/>
      <c r="AN54" s="9"/>
      <c r="AO54" s="10">
        <v>1</v>
      </c>
      <c r="AP54" s="10">
        <v>4</v>
      </c>
      <c r="AQ54" s="5"/>
      <c r="AR54" s="58">
        <f>SUM(D54:AP54)</f>
        <v>10</v>
      </c>
      <c r="AS54">
        <v>2495</v>
      </c>
    </row>
    <row r="55" spans="1:45" ht="15">
      <c r="A55">
        <v>2069</v>
      </c>
      <c r="B55" s="61" t="s">
        <v>517</v>
      </c>
      <c r="C55" s="62" t="s">
        <v>516</v>
      </c>
      <c r="D55" s="8">
        <v>1</v>
      </c>
      <c r="E55" s="5"/>
      <c r="F55" s="9"/>
      <c r="G55" s="5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>
        <v>1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5"/>
      <c r="AI55" s="9"/>
      <c r="AJ55" s="9"/>
      <c r="AK55" s="9"/>
      <c r="AL55" s="9"/>
      <c r="AM55" s="9"/>
      <c r="AN55" s="9"/>
      <c r="AO55" s="9"/>
      <c r="AP55" s="9"/>
      <c r="AQ55" s="5"/>
      <c r="AR55" s="58">
        <f>SUM(D55:AP55)</f>
        <v>2</v>
      </c>
      <c r="AS55">
        <v>2514</v>
      </c>
    </row>
    <row r="56" spans="1:45" ht="15">
      <c r="A56">
        <v>2074</v>
      </c>
      <c r="B56" s="61" t="s">
        <v>588</v>
      </c>
      <c r="C56" s="62" t="s">
        <v>589</v>
      </c>
      <c r="D56" s="29"/>
      <c r="E56" s="5"/>
      <c r="F56" s="9"/>
      <c r="G56" s="5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5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5"/>
      <c r="AI56" s="9"/>
      <c r="AJ56" s="9"/>
      <c r="AK56" s="9"/>
      <c r="AL56" s="10">
        <v>1</v>
      </c>
      <c r="AM56" s="9"/>
      <c r="AN56" s="9"/>
      <c r="AO56" s="9"/>
      <c r="AP56" s="9"/>
      <c r="AQ56" s="5"/>
      <c r="AR56" s="58">
        <f>SUM(D56:AP56)</f>
        <v>1</v>
      </c>
      <c r="AS56">
        <v>2505</v>
      </c>
    </row>
    <row r="57" spans="1:45" ht="15">
      <c r="A57">
        <v>2085</v>
      </c>
      <c r="B57" s="6" t="s">
        <v>377</v>
      </c>
      <c r="C57" s="7" t="s">
        <v>131</v>
      </c>
      <c r="D57" s="1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>
        <v>1</v>
      </c>
      <c r="AI57" s="9"/>
      <c r="AJ57" s="9"/>
      <c r="AK57" s="9"/>
      <c r="AL57" s="9"/>
      <c r="AM57" s="9"/>
      <c r="AN57" s="9"/>
      <c r="AO57" s="9"/>
      <c r="AP57" s="9"/>
      <c r="AQ57" s="5"/>
      <c r="AR57" s="58">
        <f>SUM(D57:AP57)</f>
        <v>1</v>
      </c>
      <c r="AS57" t="s">
        <v>614</v>
      </c>
    </row>
    <row r="58" spans="1:45" ht="15">
      <c r="A58">
        <v>2091</v>
      </c>
      <c r="B58" s="12" t="s">
        <v>241</v>
      </c>
      <c r="C58" s="13" t="s">
        <v>124</v>
      </c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5"/>
      <c r="AR58" s="57"/>
      <c r="AS58">
        <v>2519</v>
      </c>
    </row>
    <row r="59" spans="1:45" ht="15">
      <c r="A59">
        <v>2092</v>
      </c>
      <c r="B59" s="12" t="s">
        <v>242</v>
      </c>
      <c r="C59" s="13" t="s">
        <v>125</v>
      </c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5"/>
      <c r="AR59" s="57"/>
      <c r="AS59">
        <v>2524</v>
      </c>
    </row>
    <row r="60" spans="1:45" ht="15">
      <c r="A60">
        <v>2093</v>
      </c>
      <c r="B60" s="6" t="s">
        <v>380</v>
      </c>
      <c r="C60" s="7" t="s">
        <v>126</v>
      </c>
      <c r="D60" s="8">
        <v>3</v>
      </c>
      <c r="E60" s="5"/>
      <c r="F60" s="9"/>
      <c r="G60" s="10">
        <v>4</v>
      </c>
      <c r="H60" s="9"/>
      <c r="I60" s="9"/>
      <c r="J60" s="9"/>
      <c r="K60" s="9"/>
      <c r="L60" s="9"/>
      <c r="M60" s="9"/>
      <c r="N60" s="9"/>
      <c r="O60" s="9"/>
      <c r="P60" s="10">
        <v>1</v>
      </c>
      <c r="Q60" s="9"/>
      <c r="R60" s="10">
        <v>2</v>
      </c>
      <c r="S60" s="9"/>
      <c r="T60" s="10">
        <v>6</v>
      </c>
      <c r="U60" s="9"/>
      <c r="V60" s="9"/>
      <c r="W60" s="9"/>
      <c r="X60" s="9"/>
      <c r="Y60" s="9"/>
      <c r="Z60" s="10">
        <v>1</v>
      </c>
      <c r="AA60" s="9"/>
      <c r="AB60" s="9"/>
      <c r="AC60" s="9"/>
      <c r="AD60" s="9"/>
      <c r="AE60" s="9"/>
      <c r="AF60" s="9"/>
      <c r="AG60" s="9"/>
      <c r="AH60" s="10">
        <v>1</v>
      </c>
      <c r="AI60" s="9"/>
      <c r="AJ60" s="9"/>
      <c r="AK60" s="9"/>
      <c r="AL60" s="10">
        <v>1</v>
      </c>
      <c r="AM60" s="9"/>
      <c r="AN60" s="9"/>
      <c r="AO60" s="9"/>
      <c r="AP60" s="9"/>
      <c r="AQ60" s="5"/>
      <c r="AR60" s="58">
        <f>SUM(D60:AP60)</f>
        <v>19</v>
      </c>
      <c r="AS60">
        <v>2530</v>
      </c>
    </row>
    <row r="61" spans="1:45" ht="15">
      <c r="A61">
        <v>2105</v>
      </c>
      <c r="B61" s="12" t="s">
        <v>379</v>
      </c>
      <c r="C61" s="13" t="s">
        <v>123</v>
      </c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5"/>
      <c r="AR61" s="57"/>
      <c r="AS61">
        <v>2532</v>
      </c>
    </row>
    <row r="62" spans="1:45" ht="15">
      <c r="A62">
        <v>2110</v>
      </c>
      <c r="B62" s="6" t="s">
        <v>121</v>
      </c>
      <c r="C62" s="7" t="s">
        <v>122</v>
      </c>
      <c r="D62" s="8">
        <v>4</v>
      </c>
      <c r="E62" s="5"/>
      <c r="F62" s="9"/>
      <c r="G62" s="9"/>
      <c r="H62" s="9"/>
      <c r="I62" s="9"/>
      <c r="J62" s="9"/>
      <c r="K62" s="9"/>
      <c r="L62" s="10">
        <v>1</v>
      </c>
      <c r="M62" s="9"/>
      <c r="N62" s="9"/>
      <c r="O62" s="10">
        <v>1</v>
      </c>
      <c r="P62" s="9"/>
      <c r="Q62" s="9"/>
      <c r="R62" s="10">
        <v>1</v>
      </c>
      <c r="S62" s="9"/>
      <c r="T62" s="10">
        <v>2</v>
      </c>
      <c r="U62" s="9"/>
      <c r="V62" s="9"/>
      <c r="W62" s="9"/>
      <c r="X62" s="9"/>
      <c r="Y62" s="9"/>
      <c r="Z62" s="9"/>
      <c r="AA62" s="9"/>
      <c r="AB62" s="10">
        <v>1</v>
      </c>
      <c r="AC62" s="9"/>
      <c r="AD62" s="9"/>
      <c r="AE62" s="9"/>
      <c r="AF62" s="9"/>
      <c r="AG62" s="9"/>
      <c r="AH62" s="10">
        <v>2</v>
      </c>
      <c r="AI62" s="9"/>
      <c r="AJ62" s="9"/>
      <c r="AK62" s="9"/>
      <c r="AL62" s="9"/>
      <c r="AM62" s="9"/>
      <c r="AN62" s="9"/>
      <c r="AO62" s="9"/>
      <c r="AP62" s="9"/>
      <c r="AQ62" s="5"/>
      <c r="AR62" s="58">
        <f>SUM(D62:AP62)</f>
        <v>12</v>
      </c>
      <c r="AS62">
        <v>2533</v>
      </c>
    </row>
    <row r="63" spans="1:45" ht="15">
      <c r="A63">
        <v>2117</v>
      </c>
      <c r="B63" s="6" t="s">
        <v>381</v>
      </c>
      <c r="C63" s="7" t="s">
        <v>127</v>
      </c>
      <c r="D63" s="11"/>
      <c r="E63" s="5"/>
      <c r="F63" s="9"/>
      <c r="G63" s="10">
        <v>3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10">
        <v>1</v>
      </c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>
        <v>2</v>
      </c>
      <c r="AI63" s="9"/>
      <c r="AJ63" s="9"/>
      <c r="AK63" s="9"/>
      <c r="AL63" s="10">
        <v>1</v>
      </c>
      <c r="AM63" s="9"/>
      <c r="AN63" s="9"/>
      <c r="AO63" s="9"/>
      <c r="AP63" s="9"/>
      <c r="AQ63" s="5"/>
      <c r="AR63" s="58">
        <f>SUM(D63:AP63)</f>
        <v>7</v>
      </c>
      <c r="AS63">
        <v>2540</v>
      </c>
    </row>
    <row r="64" spans="1:45" ht="15">
      <c r="A64">
        <v>2139</v>
      </c>
      <c r="B64" s="61" t="s">
        <v>567</v>
      </c>
      <c r="C64" s="62" t="s">
        <v>568</v>
      </c>
      <c r="D64" s="8">
        <v>1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10">
        <v>1</v>
      </c>
      <c r="U64" s="76"/>
      <c r="V64" s="76"/>
      <c r="W64" s="76"/>
      <c r="X64" s="76"/>
      <c r="Y64" s="76"/>
      <c r="Z64" s="76"/>
      <c r="AA64" s="76"/>
      <c r="AB64" s="109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109"/>
      <c r="AQ64" s="5"/>
      <c r="AR64" s="58">
        <f>SUM(D64:AP64)</f>
        <v>2</v>
      </c>
      <c r="AS64">
        <v>2572</v>
      </c>
    </row>
    <row r="65" spans="1:45" ht="15">
      <c r="A65">
        <v>2156</v>
      </c>
      <c r="B65" s="12" t="s">
        <v>389</v>
      </c>
      <c r="C65" s="13" t="s">
        <v>149</v>
      </c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5"/>
      <c r="AR65" s="57"/>
      <c r="AS65">
        <v>2586</v>
      </c>
    </row>
    <row r="66" spans="1:45" ht="15">
      <c r="A66">
        <v>2157</v>
      </c>
      <c r="B66" s="6" t="s">
        <v>388</v>
      </c>
      <c r="C66" s="7" t="s">
        <v>151</v>
      </c>
      <c r="D66" s="8">
        <v>1</v>
      </c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>
        <v>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0">
        <v>1</v>
      </c>
      <c r="AI66" s="9"/>
      <c r="AJ66" s="9"/>
      <c r="AK66" s="9"/>
      <c r="AL66" s="9"/>
      <c r="AM66" s="9"/>
      <c r="AN66" s="9"/>
      <c r="AO66" s="9"/>
      <c r="AP66" s="9"/>
      <c r="AQ66" s="5"/>
      <c r="AR66" s="58">
        <f>SUM(D66:AP66)</f>
        <v>3</v>
      </c>
      <c r="AS66">
        <v>2584</v>
      </c>
    </row>
    <row r="67" spans="1:45" ht="15">
      <c r="A67">
        <v>2162</v>
      </c>
      <c r="B67" s="12" t="s">
        <v>390</v>
      </c>
      <c r="C67" s="13" t="s">
        <v>150</v>
      </c>
      <c r="D67" s="31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5"/>
      <c r="AR67" s="57"/>
      <c r="AS67">
        <v>2608</v>
      </c>
    </row>
    <row r="68" spans="1:45" ht="15">
      <c r="A68">
        <v>2163</v>
      </c>
      <c r="B68" s="12" t="s">
        <v>387</v>
      </c>
      <c r="C68" s="13" t="s">
        <v>148</v>
      </c>
      <c r="D68" s="31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5"/>
      <c r="AR68" s="57"/>
      <c r="AS68">
        <v>2568</v>
      </c>
    </row>
    <row r="69" spans="1:45" ht="15">
      <c r="A69">
        <v>2164</v>
      </c>
      <c r="B69" s="6" t="s">
        <v>386</v>
      </c>
      <c r="C69" s="7" t="s">
        <v>147</v>
      </c>
      <c r="D69" s="43"/>
      <c r="E69" s="9"/>
      <c r="F69" s="9"/>
      <c r="G69" s="9"/>
      <c r="H69" s="9"/>
      <c r="I69" s="9"/>
      <c r="J69" s="9"/>
      <c r="K69" s="9"/>
      <c r="L69" s="9"/>
      <c r="M69" s="9"/>
      <c r="N69" s="9"/>
      <c r="O69" s="10">
        <v>2</v>
      </c>
      <c r="P69" s="9"/>
      <c r="Q69" s="9"/>
      <c r="R69" s="9"/>
      <c r="S69" s="9"/>
      <c r="T69" s="10">
        <v>4</v>
      </c>
      <c r="U69" s="10">
        <v>1</v>
      </c>
      <c r="V69" s="9"/>
      <c r="W69" s="9"/>
      <c r="X69" s="9"/>
      <c r="Y69" s="9"/>
      <c r="Z69" s="9"/>
      <c r="AA69" s="9"/>
      <c r="AB69" s="10">
        <v>1</v>
      </c>
      <c r="AC69" s="9"/>
      <c r="AD69" s="9"/>
      <c r="AE69" s="9"/>
      <c r="AF69" s="9"/>
      <c r="AG69" s="9"/>
      <c r="AH69" s="10">
        <v>2</v>
      </c>
      <c r="AI69" s="9"/>
      <c r="AJ69" s="9"/>
      <c r="AK69" s="9"/>
      <c r="AL69" s="10">
        <v>2</v>
      </c>
      <c r="AM69" s="9"/>
      <c r="AN69" s="9"/>
      <c r="AO69" s="9"/>
      <c r="AP69" s="9"/>
      <c r="AQ69" s="5"/>
      <c r="AR69" s="58">
        <f>SUM(D69:AP69)</f>
        <v>12</v>
      </c>
      <c r="AS69" t="s">
        <v>613</v>
      </c>
    </row>
    <row r="70" spans="1:45" ht="15">
      <c r="A70">
        <v>2167</v>
      </c>
      <c r="B70" s="12" t="s">
        <v>399</v>
      </c>
      <c r="C70" s="13" t="s">
        <v>162</v>
      </c>
      <c r="D70" s="31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5"/>
      <c r="AR70" s="57"/>
      <c r="AS70">
        <v>2625</v>
      </c>
    </row>
    <row r="71" spans="1:45" ht="15">
      <c r="A71">
        <v>2173</v>
      </c>
      <c r="B71" s="6" t="s">
        <v>400</v>
      </c>
      <c r="C71" s="7" t="s">
        <v>132</v>
      </c>
      <c r="D71" s="8">
        <v>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5"/>
      <c r="AR71" s="58">
        <f>SUM(D71:AP71)</f>
        <v>2</v>
      </c>
      <c r="AS71">
        <v>2824</v>
      </c>
    </row>
    <row r="72" spans="1:45" ht="15">
      <c r="A72">
        <v>2174</v>
      </c>
      <c r="B72" s="61" t="s">
        <v>531</v>
      </c>
      <c r="C72" s="62" t="s">
        <v>532</v>
      </c>
      <c r="D72" s="2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10">
        <v>1</v>
      </c>
      <c r="AC72" s="9"/>
      <c r="AD72" s="9"/>
      <c r="AE72" s="9"/>
      <c r="AF72" s="9"/>
      <c r="AG72" s="9"/>
      <c r="AH72" s="10">
        <v>1</v>
      </c>
      <c r="AI72" s="9"/>
      <c r="AJ72" s="9"/>
      <c r="AK72" s="9"/>
      <c r="AL72" s="9"/>
      <c r="AM72" s="9"/>
      <c r="AN72" s="9"/>
      <c r="AO72" s="9"/>
      <c r="AP72" s="9"/>
      <c r="AQ72" s="5"/>
      <c r="AR72" s="58">
        <f>SUM(D72:AP72)</f>
        <v>2</v>
      </c>
      <c r="AS72">
        <v>2826</v>
      </c>
    </row>
    <row r="73" spans="1:45" ht="15">
      <c r="A73">
        <v>2176</v>
      </c>
      <c r="B73" s="6" t="s">
        <v>410</v>
      </c>
      <c r="C73" s="7" t="s">
        <v>142</v>
      </c>
      <c r="D73" s="8">
        <v>14</v>
      </c>
      <c r="E73" s="9"/>
      <c r="F73" s="9"/>
      <c r="G73" s="10">
        <v>2</v>
      </c>
      <c r="H73" s="9"/>
      <c r="I73" s="9"/>
      <c r="J73" s="9"/>
      <c r="K73" s="9"/>
      <c r="L73" s="10">
        <v>2</v>
      </c>
      <c r="M73" s="10">
        <v>1</v>
      </c>
      <c r="N73" s="9"/>
      <c r="O73" s="10">
        <v>1</v>
      </c>
      <c r="P73" s="9"/>
      <c r="Q73" s="9"/>
      <c r="R73" s="10">
        <v>5</v>
      </c>
      <c r="S73" s="9"/>
      <c r="T73" s="10">
        <v>8</v>
      </c>
      <c r="U73" s="10">
        <v>1</v>
      </c>
      <c r="V73" s="9"/>
      <c r="W73" s="9"/>
      <c r="X73" s="9"/>
      <c r="Y73" s="9"/>
      <c r="Z73" s="9"/>
      <c r="AA73" s="9"/>
      <c r="AB73" s="10">
        <v>2</v>
      </c>
      <c r="AC73" s="9"/>
      <c r="AD73" s="9"/>
      <c r="AE73" s="9"/>
      <c r="AF73" s="9"/>
      <c r="AG73" s="9"/>
      <c r="AH73" s="10">
        <v>5</v>
      </c>
      <c r="AI73" s="9"/>
      <c r="AJ73" s="9"/>
      <c r="AK73" s="9"/>
      <c r="AL73" s="9"/>
      <c r="AM73" s="9"/>
      <c r="AN73" s="9"/>
      <c r="AO73" s="9"/>
      <c r="AP73" s="9"/>
      <c r="AQ73" s="5"/>
      <c r="AR73" s="58">
        <f>SUM(D73:AP73)</f>
        <v>41</v>
      </c>
      <c r="AS73">
        <v>2807</v>
      </c>
    </row>
    <row r="74" spans="1:45" ht="15">
      <c r="A74">
        <v>2177</v>
      </c>
      <c r="B74" s="6" t="s">
        <v>408</v>
      </c>
      <c r="C74" s="7" t="s">
        <v>140</v>
      </c>
      <c r="D74" s="8">
        <v>3</v>
      </c>
      <c r="E74" s="9"/>
      <c r="F74" s="9"/>
      <c r="G74" s="10">
        <v>3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5"/>
      <c r="AR74" s="58">
        <f>SUM(D74:AP74)</f>
        <v>6</v>
      </c>
      <c r="AS74">
        <v>2808</v>
      </c>
    </row>
    <row r="75" spans="1:45" ht="15">
      <c r="A75">
        <v>2178</v>
      </c>
      <c r="B75" s="6" t="s">
        <v>406</v>
      </c>
      <c r="C75" s="7" t="s">
        <v>138</v>
      </c>
      <c r="D75" s="8">
        <v>4</v>
      </c>
      <c r="E75" s="9"/>
      <c r="F75" s="9"/>
      <c r="G75" s="9"/>
      <c r="H75" s="9"/>
      <c r="I75" s="9"/>
      <c r="J75" s="9"/>
      <c r="K75" s="9"/>
      <c r="L75" s="10">
        <v>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>
        <v>2</v>
      </c>
      <c r="AI75" s="9"/>
      <c r="AJ75" s="9"/>
      <c r="AK75" s="9"/>
      <c r="AL75" s="9"/>
      <c r="AM75" s="9"/>
      <c r="AN75" s="9"/>
      <c r="AO75" s="9"/>
      <c r="AP75" s="9"/>
      <c r="AQ75" s="5"/>
      <c r="AR75" s="58">
        <f>SUM(D75:AP75)</f>
        <v>7</v>
      </c>
      <c r="AS75">
        <v>2796</v>
      </c>
    </row>
    <row r="76" spans="1:45" ht="15">
      <c r="A76">
        <v>2180</v>
      </c>
      <c r="B76" s="12" t="s">
        <v>407</v>
      </c>
      <c r="C76" s="13" t="s">
        <v>139</v>
      </c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5"/>
      <c r="AR76" s="57"/>
      <c r="AS76">
        <v>2726</v>
      </c>
    </row>
    <row r="77" spans="1:45" ht="15">
      <c r="A77">
        <v>2181</v>
      </c>
      <c r="B77" s="6" t="s">
        <v>403</v>
      </c>
      <c r="C77" s="7" t="s">
        <v>135</v>
      </c>
      <c r="D77" s="8">
        <v>4</v>
      </c>
      <c r="E77" s="9"/>
      <c r="F77" s="9"/>
      <c r="G77" s="10">
        <v>1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>
        <v>1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5"/>
      <c r="AR77" s="58">
        <f>SUM(D77:AP77)</f>
        <v>6</v>
      </c>
      <c r="AS77">
        <v>2730</v>
      </c>
    </row>
    <row r="78" spans="1:45" ht="15">
      <c r="A78">
        <v>2182</v>
      </c>
      <c r="B78" s="6" t="s">
        <v>404</v>
      </c>
      <c r="C78" s="7" t="s">
        <v>136</v>
      </c>
      <c r="D78" s="8">
        <v>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5"/>
      <c r="AR78" s="58">
        <f>SUM(D78:AP78)</f>
        <v>2</v>
      </c>
      <c r="AS78">
        <v>2729</v>
      </c>
    </row>
    <row r="79" spans="1:45" ht="15">
      <c r="A79">
        <v>2185</v>
      </c>
      <c r="B79" s="12" t="s">
        <v>401</v>
      </c>
      <c r="C79" s="13" t="s">
        <v>133</v>
      </c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5"/>
      <c r="AR79" s="57"/>
      <c r="AS79">
        <v>2734</v>
      </c>
    </row>
    <row r="80" spans="1:45" ht="15">
      <c r="A80">
        <v>2190</v>
      </c>
      <c r="B80" s="61" t="s">
        <v>402</v>
      </c>
      <c r="C80" s="62" t="s">
        <v>134</v>
      </c>
      <c r="D80" s="8">
        <v>48</v>
      </c>
      <c r="E80" s="5"/>
      <c r="F80" s="5"/>
      <c r="G80" s="116">
        <v>5</v>
      </c>
      <c r="H80" s="5"/>
      <c r="I80" s="5"/>
      <c r="J80" s="5"/>
      <c r="K80" s="5"/>
      <c r="L80" s="10">
        <v>4</v>
      </c>
      <c r="M80" s="10">
        <v>1</v>
      </c>
      <c r="N80" s="5"/>
      <c r="O80" s="10">
        <v>7</v>
      </c>
      <c r="P80" s="5"/>
      <c r="Q80" s="116">
        <v>5</v>
      </c>
      <c r="R80" s="116">
        <v>1</v>
      </c>
      <c r="S80" s="5"/>
      <c r="T80" s="10">
        <v>19</v>
      </c>
      <c r="U80" s="10">
        <v>1</v>
      </c>
      <c r="V80" s="5"/>
      <c r="W80" s="5"/>
      <c r="X80" s="5"/>
      <c r="Y80" s="5"/>
      <c r="Z80" s="5"/>
      <c r="AA80" s="10">
        <v>1</v>
      </c>
      <c r="AB80" s="116">
        <v>3</v>
      </c>
      <c r="AC80" s="10">
        <v>1</v>
      </c>
      <c r="AD80" s="5"/>
      <c r="AE80" s="5"/>
      <c r="AF80" s="5"/>
      <c r="AG80" s="5"/>
      <c r="AH80" s="10">
        <v>1</v>
      </c>
      <c r="AI80" s="10">
        <v>2</v>
      </c>
      <c r="AJ80" s="5"/>
      <c r="AK80" s="5"/>
      <c r="AL80" s="5"/>
      <c r="AM80" s="5"/>
      <c r="AN80" s="5"/>
      <c r="AO80" s="5"/>
      <c r="AP80" s="10">
        <v>5</v>
      </c>
      <c r="AQ80" s="5"/>
      <c r="AR80" s="58">
        <f aca="true" t="shared" si="4" ref="AR80:AR88">SUM(D80:AP80)</f>
        <v>104</v>
      </c>
      <c r="AS80">
        <v>2783</v>
      </c>
    </row>
    <row r="81" spans="1:45" ht="15">
      <c r="A81">
        <v>2193</v>
      </c>
      <c r="B81" s="6" t="s">
        <v>409</v>
      </c>
      <c r="C81" s="7" t="s">
        <v>141</v>
      </c>
      <c r="D81" s="8">
        <v>1</v>
      </c>
      <c r="E81" s="9"/>
      <c r="F81" s="9"/>
      <c r="G81" s="10">
        <v>1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>
        <v>2</v>
      </c>
      <c r="U81" s="9"/>
      <c r="V81" s="10">
        <v>1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0">
        <v>1</v>
      </c>
      <c r="AI81" s="9"/>
      <c r="AJ81" s="9"/>
      <c r="AK81" s="9"/>
      <c r="AL81" s="9"/>
      <c r="AM81" s="9"/>
      <c r="AN81" s="9"/>
      <c r="AO81" s="9"/>
      <c r="AP81" s="9"/>
      <c r="AQ81" s="5"/>
      <c r="AR81" s="58">
        <f t="shared" si="4"/>
        <v>6</v>
      </c>
      <c r="AS81">
        <v>2776</v>
      </c>
    </row>
    <row r="82" spans="1:45" ht="15">
      <c r="A82">
        <v>2194</v>
      </c>
      <c r="B82" s="6" t="s">
        <v>405</v>
      </c>
      <c r="C82" s="62" t="s">
        <v>137</v>
      </c>
      <c r="D82" s="8">
        <v>1</v>
      </c>
      <c r="E82" s="9"/>
      <c r="F82" s="9"/>
      <c r="G82" s="10">
        <v>1</v>
      </c>
      <c r="H82" s="9"/>
      <c r="I82" s="9"/>
      <c r="J82" s="9"/>
      <c r="K82" s="9"/>
      <c r="L82" s="9"/>
      <c r="M82" s="10">
        <v>1</v>
      </c>
      <c r="N82" s="9"/>
      <c r="O82" s="9"/>
      <c r="P82" s="9"/>
      <c r="Q82" s="9"/>
      <c r="R82" s="9"/>
      <c r="S82" s="9"/>
      <c r="T82" s="10">
        <v>1</v>
      </c>
      <c r="U82" s="9"/>
      <c r="V82" s="9"/>
      <c r="W82" s="9"/>
      <c r="X82" s="9"/>
      <c r="Y82" s="9"/>
      <c r="Z82" s="10">
        <v>1</v>
      </c>
      <c r="AA82" s="9"/>
      <c r="AB82" s="10">
        <v>1</v>
      </c>
      <c r="AC82" s="9"/>
      <c r="AD82" s="9"/>
      <c r="AE82" s="9"/>
      <c r="AF82" s="9"/>
      <c r="AG82" s="9"/>
      <c r="AH82" s="10">
        <v>3</v>
      </c>
      <c r="AI82" s="9"/>
      <c r="AJ82" s="9"/>
      <c r="AK82" s="9"/>
      <c r="AL82" s="9"/>
      <c r="AM82" s="9"/>
      <c r="AN82" s="9"/>
      <c r="AO82" s="9"/>
      <c r="AP82" s="9"/>
      <c r="AQ82" s="5"/>
      <c r="AR82" s="58">
        <f t="shared" si="4"/>
        <v>9</v>
      </c>
      <c r="AS82">
        <v>2769</v>
      </c>
    </row>
    <row r="83" spans="1:45" ht="15">
      <c r="A83">
        <v>2200</v>
      </c>
      <c r="B83" s="6" t="s">
        <v>382</v>
      </c>
      <c r="C83" s="7" t="s">
        <v>143</v>
      </c>
      <c r="D83" s="43"/>
      <c r="E83" s="5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>
        <v>1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0">
        <v>1</v>
      </c>
      <c r="AI83" s="9"/>
      <c r="AJ83" s="9"/>
      <c r="AK83" s="9"/>
      <c r="AL83" s="9"/>
      <c r="AM83" s="9"/>
      <c r="AN83" s="9"/>
      <c r="AO83" s="9"/>
      <c r="AP83" s="9"/>
      <c r="AQ83" s="5"/>
      <c r="AR83" s="58">
        <f t="shared" si="4"/>
        <v>2</v>
      </c>
      <c r="AS83">
        <v>2770</v>
      </c>
    </row>
    <row r="84" spans="1:45" ht="15">
      <c r="A84">
        <v>2220</v>
      </c>
      <c r="B84" s="6" t="s">
        <v>384</v>
      </c>
      <c r="C84" s="7" t="s">
        <v>145</v>
      </c>
      <c r="D84" s="8">
        <v>1</v>
      </c>
      <c r="E84" s="5"/>
      <c r="F84" s="9"/>
      <c r="G84" s="10">
        <v>1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10">
        <v>1</v>
      </c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5"/>
      <c r="AI84" s="9"/>
      <c r="AJ84" s="9"/>
      <c r="AK84" s="9"/>
      <c r="AL84" s="9"/>
      <c r="AM84" s="9"/>
      <c r="AN84" s="9"/>
      <c r="AO84" s="9"/>
      <c r="AP84" s="9"/>
      <c r="AQ84" s="5"/>
      <c r="AR84" s="58">
        <f t="shared" si="4"/>
        <v>3</v>
      </c>
      <c r="AS84">
        <v>2773</v>
      </c>
    </row>
    <row r="85" spans="1:45" ht="15">
      <c r="A85">
        <v>2221</v>
      </c>
      <c r="B85" s="6" t="s">
        <v>383</v>
      </c>
      <c r="C85" s="7" t="s">
        <v>146</v>
      </c>
      <c r="D85" s="8">
        <v>2</v>
      </c>
      <c r="E85" s="5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5"/>
      <c r="R85" s="5"/>
      <c r="S85" s="5"/>
      <c r="T85" s="5"/>
      <c r="U85" s="9"/>
      <c r="V85" s="9"/>
      <c r="W85" s="9"/>
      <c r="X85" s="9"/>
      <c r="Y85" s="9"/>
      <c r="Z85" s="9"/>
      <c r="AA85" s="9"/>
      <c r="AB85" s="10">
        <v>1</v>
      </c>
      <c r="AC85" s="9"/>
      <c r="AD85" s="9"/>
      <c r="AE85" s="9"/>
      <c r="AF85" s="9"/>
      <c r="AG85" s="9"/>
      <c r="AH85" s="5"/>
      <c r="AI85" s="9"/>
      <c r="AJ85" s="9"/>
      <c r="AK85" s="9"/>
      <c r="AL85" s="9"/>
      <c r="AM85" s="9"/>
      <c r="AN85" s="9"/>
      <c r="AO85" s="9"/>
      <c r="AP85" s="10">
        <v>1</v>
      </c>
      <c r="AQ85" s="5"/>
      <c r="AR85" s="58">
        <f t="shared" si="4"/>
        <v>4</v>
      </c>
      <c r="AS85">
        <v>2768</v>
      </c>
    </row>
    <row r="86" spans="1:45" ht="15">
      <c r="A86">
        <v>2226</v>
      </c>
      <c r="B86" s="6" t="s">
        <v>385</v>
      </c>
      <c r="C86" s="7" t="s">
        <v>144</v>
      </c>
      <c r="D86" s="8">
        <v>6</v>
      </c>
      <c r="E86" s="5"/>
      <c r="F86" s="9"/>
      <c r="G86" s="10">
        <v>5</v>
      </c>
      <c r="H86" s="10">
        <v>1</v>
      </c>
      <c r="I86" s="9"/>
      <c r="J86" s="9"/>
      <c r="K86" s="9"/>
      <c r="L86" s="9"/>
      <c r="M86" s="9"/>
      <c r="N86" s="9"/>
      <c r="O86" s="10">
        <v>3</v>
      </c>
      <c r="P86" s="9"/>
      <c r="Q86" s="10">
        <v>1</v>
      </c>
      <c r="R86" s="10">
        <v>6</v>
      </c>
      <c r="S86" s="9"/>
      <c r="T86" s="10">
        <v>4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0">
        <v>2</v>
      </c>
      <c r="AI86" s="9"/>
      <c r="AJ86" s="9"/>
      <c r="AK86" s="9"/>
      <c r="AL86" s="9"/>
      <c r="AM86" s="9"/>
      <c r="AN86" s="9"/>
      <c r="AO86" s="9"/>
      <c r="AP86" s="9"/>
      <c r="AQ86" s="5"/>
      <c r="AR86" s="58">
        <f t="shared" si="4"/>
        <v>28</v>
      </c>
      <c r="AS86">
        <v>2745</v>
      </c>
    </row>
    <row r="87" spans="1:45" ht="15">
      <c r="A87">
        <v>2231</v>
      </c>
      <c r="B87" s="12" t="s">
        <v>396</v>
      </c>
      <c r="C87" s="13" t="s">
        <v>159</v>
      </c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"/>
      <c r="W87" s="5"/>
      <c r="X87" s="5"/>
      <c r="Y87" s="5"/>
      <c r="Z87" s="10">
        <v>1</v>
      </c>
      <c r="AA87" s="126">
        <v>1</v>
      </c>
      <c r="AB87" s="10">
        <v>2</v>
      </c>
      <c r="AC87" s="5"/>
      <c r="AD87" s="5"/>
      <c r="AE87" s="5"/>
      <c r="AF87" s="5"/>
      <c r="AG87" s="5"/>
      <c r="AH87" s="10">
        <v>3</v>
      </c>
      <c r="AI87" s="10">
        <v>4</v>
      </c>
      <c r="AJ87" s="5"/>
      <c r="AK87" s="5"/>
      <c r="AL87" s="5"/>
      <c r="AM87" s="5"/>
      <c r="AN87" s="5"/>
      <c r="AO87" s="5"/>
      <c r="AP87" s="10">
        <v>14</v>
      </c>
      <c r="AQ87" s="5"/>
      <c r="AR87" s="58">
        <f t="shared" si="4"/>
        <v>25</v>
      </c>
      <c r="AS87">
        <v>2753</v>
      </c>
    </row>
    <row r="88" spans="1:45" ht="15">
      <c r="A88">
        <v>2233</v>
      </c>
      <c r="B88" s="6" t="s">
        <v>163</v>
      </c>
      <c r="C88" s="7" t="s">
        <v>164</v>
      </c>
      <c r="D88" s="8">
        <v>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>
        <v>1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5"/>
      <c r="AR88" s="58">
        <f t="shared" si="4"/>
        <v>2</v>
      </c>
      <c r="AS88">
        <v>2754</v>
      </c>
    </row>
    <row r="89" spans="1:45" ht="15">
      <c r="A89">
        <v>2235</v>
      </c>
      <c r="B89" s="12" t="s">
        <v>397</v>
      </c>
      <c r="C89" s="13" t="s">
        <v>160</v>
      </c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5"/>
      <c r="AR89" s="57"/>
      <c r="AS89">
        <v>2755</v>
      </c>
    </row>
    <row r="90" spans="1:45" ht="15">
      <c r="A90">
        <v>2237</v>
      </c>
      <c r="B90" s="6" t="s">
        <v>394</v>
      </c>
      <c r="C90" s="7" t="s">
        <v>157</v>
      </c>
      <c r="D90" s="8">
        <v>5</v>
      </c>
      <c r="E90" s="9"/>
      <c r="F90" s="9"/>
      <c r="G90" s="10">
        <v>2</v>
      </c>
      <c r="H90" s="9"/>
      <c r="I90" s="9"/>
      <c r="J90" s="9"/>
      <c r="K90" s="9"/>
      <c r="L90" s="9"/>
      <c r="M90" s="9"/>
      <c r="N90" s="9"/>
      <c r="O90" s="9"/>
      <c r="P90" s="10">
        <v>1</v>
      </c>
      <c r="Q90" s="9"/>
      <c r="R90" s="10">
        <v>1</v>
      </c>
      <c r="S90" s="9"/>
      <c r="T90" s="9"/>
      <c r="U90" s="9"/>
      <c r="V90" s="9"/>
      <c r="W90" s="9"/>
      <c r="X90" s="9"/>
      <c r="Y90" s="9"/>
      <c r="Z90" s="9"/>
      <c r="AA90" s="9"/>
      <c r="AB90" s="10">
        <v>1</v>
      </c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5"/>
      <c r="AR90" s="58">
        <f>SUM(D90:AP90)</f>
        <v>10</v>
      </c>
      <c r="AS90">
        <v>2758</v>
      </c>
    </row>
    <row r="91" spans="1:45" ht="15">
      <c r="A91">
        <v>2239</v>
      </c>
      <c r="B91" s="6" t="s">
        <v>398</v>
      </c>
      <c r="C91" s="7" t="s">
        <v>161</v>
      </c>
      <c r="D91" s="8">
        <v>2</v>
      </c>
      <c r="E91" s="9"/>
      <c r="F91" s="9"/>
      <c r="G91" s="9"/>
      <c r="H91" s="9"/>
      <c r="I91" s="9"/>
      <c r="J91" s="11"/>
      <c r="K91" s="9"/>
      <c r="L91" s="9"/>
      <c r="M91" s="9"/>
      <c r="N91" s="9"/>
      <c r="O91" s="9"/>
      <c r="P91" s="9"/>
      <c r="Q91" s="9"/>
      <c r="R91" s="9"/>
      <c r="S91" s="9"/>
      <c r="T91" s="10">
        <v>1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72">
        <v>2</v>
      </c>
      <c r="AI91" s="10">
        <v>2</v>
      </c>
      <c r="AJ91" s="9"/>
      <c r="AK91" s="9"/>
      <c r="AL91" s="10">
        <v>1</v>
      </c>
      <c r="AM91" s="9"/>
      <c r="AN91" s="9"/>
      <c r="AO91" s="9"/>
      <c r="AP91" s="9"/>
      <c r="AQ91" s="5"/>
      <c r="AR91" s="58">
        <f>SUM(D91:AP91)</f>
        <v>8</v>
      </c>
      <c r="AS91">
        <v>2759</v>
      </c>
    </row>
    <row r="92" spans="1:45" ht="15">
      <c r="A92">
        <v>2241</v>
      </c>
      <c r="B92" s="6" t="s">
        <v>391</v>
      </c>
      <c r="C92" s="7" t="s">
        <v>152</v>
      </c>
      <c r="D92" s="8">
        <v>1</v>
      </c>
      <c r="E92" s="5"/>
      <c r="F92" s="9"/>
      <c r="G92" s="9"/>
      <c r="H92" s="9"/>
      <c r="I92" s="9"/>
      <c r="J92" s="4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5"/>
      <c r="AR92" s="58">
        <f>SUM(D92:AP92)</f>
        <v>1</v>
      </c>
      <c r="AS92">
        <v>2713</v>
      </c>
    </row>
    <row r="93" spans="1:45" ht="15">
      <c r="A93">
        <v>2243</v>
      </c>
      <c r="B93" s="12" t="s">
        <v>393</v>
      </c>
      <c r="C93" s="13" t="s">
        <v>156</v>
      </c>
      <c r="D93" s="1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5"/>
      <c r="AR93" s="57"/>
      <c r="AS93">
        <v>2640</v>
      </c>
    </row>
    <row r="94" spans="1:45" ht="15">
      <c r="A94">
        <v>2247</v>
      </c>
      <c r="B94" s="6" t="s">
        <v>392</v>
      </c>
      <c r="C94" s="7" t="s">
        <v>154</v>
      </c>
      <c r="D94" s="8">
        <v>12</v>
      </c>
      <c r="E94" s="10">
        <v>1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72">
        <v>1</v>
      </c>
      <c r="AC94" s="9"/>
      <c r="AD94" s="9"/>
      <c r="AE94" s="9"/>
      <c r="AF94" s="9"/>
      <c r="AH94" s="72">
        <v>1</v>
      </c>
      <c r="AI94" s="9"/>
      <c r="AJ94" s="9"/>
      <c r="AK94" s="9"/>
      <c r="AL94" s="9"/>
      <c r="AM94" s="9"/>
      <c r="AN94" s="9"/>
      <c r="AO94" s="9"/>
      <c r="AP94" s="9"/>
      <c r="AQ94" s="5"/>
      <c r="AR94" s="58">
        <f>SUM(D94:AP94)</f>
        <v>15</v>
      </c>
      <c r="AS94">
        <v>2644</v>
      </c>
    </row>
    <row r="95" spans="1:45" ht="15">
      <c r="A95">
        <v>2248</v>
      </c>
      <c r="B95" s="12" t="s">
        <v>395</v>
      </c>
      <c r="C95" s="13" t="s">
        <v>158</v>
      </c>
      <c r="D95" s="18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5"/>
      <c r="AR95" s="57"/>
      <c r="AS95">
        <v>2653</v>
      </c>
    </row>
    <row r="96" spans="1:45" ht="15">
      <c r="A96">
        <v>2249</v>
      </c>
      <c r="B96" s="6" t="s">
        <v>153</v>
      </c>
      <c r="C96" s="7" t="s">
        <v>155</v>
      </c>
      <c r="D96" s="8">
        <v>3</v>
      </c>
      <c r="E96" s="5"/>
      <c r="F96" s="9"/>
      <c r="G96" s="10">
        <v>1</v>
      </c>
      <c r="H96" s="9"/>
      <c r="I96" s="9"/>
      <c r="J96" s="9"/>
      <c r="K96" s="9"/>
      <c r="L96" s="9"/>
      <c r="M96" s="9"/>
      <c r="N96" s="9"/>
      <c r="O96" s="9"/>
      <c r="P96" s="10">
        <v>1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5"/>
      <c r="AR96" s="58">
        <f>SUM(D96:AP96)</f>
        <v>5</v>
      </c>
      <c r="AS96">
        <v>2652</v>
      </c>
    </row>
    <row r="97" spans="1:45" ht="15">
      <c r="A97">
        <v>2271</v>
      </c>
      <c r="B97" s="64" t="s">
        <v>590</v>
      </c>
      <c r="C97" s="13" t="s">
        <v>113</v>
      </c>
      <c r="D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5"/>
      <c r="AR97" s="57"/>
      <c r="AS97">
        <v>2651</v>
      </c>
    </row>
    <row r="98" spans="1:45" ht="15">
      <c r="A98">
        <v>2284</v>
      </c>
      <c r="B98" s="6" t="s">
        <v>411</v>
      </c>
      <c r="C98" s="7" t="s">
        <v>117</v>
      </c>
      <c r="D98" s="114">
        <v>2</v>
      </c>
      <c r="E98" s="112"/>
      <c r="F98" s="112"/>
      <c r="G98" s="113">
        <v>4</v>
      </c>
      <c r="H98" s="112"/>
      <c r="I98" s="112"/>
      <c r="J98" s="112"/>
      <c r="K98" s="112"/>
      <c r="L98" s="112"/>
      <c r="M98" s="112"/>
      <c r="N98" s="112"/>
      <c r="O98" s="112"/>
      <c r="P98" s="113">
        <v>1</v>
      </c>
      <c r="Q98" s="113">
        <v>2</v>
      </c>
      <c r="R98" s="113">
        <v>3</v>
      </c>
      <c r="S98" s="112"/>
      <c r="T98" s="113">
        <v>9</v>
      </c>
      <c r="U98" s="113">
        <v>2</v>
      </c>
      <c r="V98" s="112"/>
      <c r="W98" s="112"/>
      <c r="X98" s="112"/>
      <c r="Y98" s="112"/>
      <c r="Z98" s="112"/>
      <c r="AA98" s="112"/>
      <c r="AB98" s="10">
        <v>2</v>
      </c>
      <c r="AC98" s="112"/>
      <c r="AD98" s="112"/>
      <c r="AE98" s="112"/>
      <c r="AF98" s="112"/>
      <c r="AG98" s="112"/>
      <c r="AH98" s="113">
        <v>6</v>
      </c>
      <c r="AI98" s="112"/>
      <c r="AJ98" s="112"/>
      <c r="AK98" s="112"/>
      <c r="AL98" s="113">
        <v>1</v>
      </c>
      <c r="AM98" s="112"/>
      <c r="AN98" s="112"/>
      <c r="AO98" s="112"/>
      <c r="AP98" s="113">
        <v>1</v>
      </c>
      <c r="AQ98" s="111"/>
      <c r="AR98" s="58">
        <f>SUM(D98:AP98)</f>
        <v>33</v>
      </c>
      <c r="AS98">
        <v>2647</v>
      </c>
    </row>
    <row r="99" spans="1:45" ht="15">
      <c r="A99">
        <v>2285</v>
      </c>
      <c r="B99" s="6" t="s">
        <v>412</v>
      </c>
      <c r="C99" s="7" t="s">
        <v>119</v>
      </c>
      <c r="D99" s="110">
        <v>6</v>
      </c>
      <c r="E99" s="112"/>
      <c r="F99" s="112"/>
      <c r="G99" s="113">
        <v>3</v>
      </c>
      <c r="H99" s="113">
        <v>1</v>
      </c>
      <c r="I99" s="112"/>
      <c r="J99" s="112"/>
      <c r="K99" s="112"/>
      <c r="L99" s="112"/>
      <c r="M99" s="112"/>
      <c r="N99" s="112"/>
      <c r="O99" s="112"/>
      <c r="P99" s="113">
        <v>1</v>
      </c>
      <c r="Q99" s="112"/>
      <c r="R99" s="10">
        <v>3</v>
      </c>
      <c r="S99" s="112"/>
      <c r="T99" s="113">
        <v>3</v>
      </c>
      <c r="U99" s="112"/>
      <c r="V99" s="112"/>
      <c r="W99" s="112"/>
      <c r="X99" s="112"/>
      <c r="Y99" s="112"/>
      <c r="Z99" s="112"/>
      <c r="AA99" s="112"/>
      <c r="AB99" s="113">
        <v>2</v>
      </c>
      <c r="AC99" s="113">
        <v>1</v>
      </c>
      <c r="AD99" s="112"/>
      <c r="AE99" s="112"/>
      <c r="AF99" s="112"/>
      <c r="AG99" s="112"/>
      <c r="AH99" s="113">
        <v>7</v>
      </c>
      <c r="AI99" s="113">
        <v>1</v>
      </c>
      <c r="AJ99" s="112"/>
      <c r="AK99" s="112"/>
      <c r="AL99" s="111"/>
      <c r="AM99" s="112"/>
      <c r="AN99" s="112"/>
      <c r="AO99" s="112"/>
      <c r="AP99" s="112"/>
      <c r="AQ99" s="111"/>
      <c r="AR99" s="58">
        <f>SUM(D99:AP99)</f>
        <v>28</v>
      </c>
      <c r="AS99">
        <v>2033</v>
      </c>
    </row>
    <row r="100" spans="1:45" ht="15">
      <c r="A100">
        <v>2286</v>
      </c>
      <c r="B100" s="6" t="s">
        <v>413</v>
      </c>
      <c r="C100" s="62" t="s">
        <v>118</v>
      </c>
      <c r="D100" s="114">
        <v>2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0">
        <v>1</v>
      </c>
      <c r="R100" s="113">
        <v>4</v>
      </c>
      <c r="S100" s="112"/>
      <c r="T100" s="113">
        <v>7</v>
      </c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3">
        <v>1</v>
      </c>
      <c r="AH100" s="113">
        <v>7</v>
      </c>
      <c r="AI100" s="112"/>
      <c r="AJ100" s="112"/>
      <c r="AK100" s="112"/>
      <c r="AL100" s="113">
        <v>1</v>
      </c>
      <c r="AM100" s="112"/>
      <c r="AN100" s="112"/>
      <c r="AO100" s="112"/>
      <c r="AP100" s="113">
        <v>1</v>
      </c>
      <c r="AQ100" s="111"/>
      <c r="AR100" s="58">
        <f>SUM(D100:AP100)</f>
        <v>24</v>
      </c>
      <c r="AS100">
        <v>2666</v>
      </c>
    </row>
    <row r="101" spans="1:45" ht="15">
      <c r="A101">
        <v>2287</v>
      </c>
      <c r="B101" s="6" t="s">
        <v>414</v>
      </c>
      <c r="C101" s="7" t="s">
        <v>120</v>
      </c>
      <c r="D101" s="114">
        <v>1</v>
      </c>
      <c r="E101" s="9"/>
      <c r="F101" s="9"/>
      <c r="G101" s="10">
        <v>1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13">
        <v>1</v>
      </c>
      <c r="AM101" s="9"/>
      <c r="AN101" s="9"/>
      <c r="AO101" s="9"/>
      <c r="AP101" s="10">
        <v>1</v>
      </c>
      <c r="AQ101" s="5"/>
      <c r="AR101" s="58">
        <f>SUM(D101:AP101)</f>
        <v>4</v>
      </c>
      <c r="AS101">
        <v>2675</v>
      </c>
    </row>
    <row r="102" spans="1:45" ht="15">
      <c r="A102">
        <v>2295</v>
      </c>
      <c r="B102" s="6" t="s">
        <v>432</v>
      </c>
      <c r="C102" s="62" t="s">
        <v>559</v>
      </c>
      <c r="D102" s="11"/>
      <c r="E102" s="5"/>
      <c r="F102" s="9"/>
      <c r="G102" s="9"/>
      <c r="H102" s="9"/>
      <c r="I102" s="9"/>
      <c r="J102" s="9"/>
      <c r="K102" s="9"/>
      <c r="L102" s="9"/>
      <c r="M102" s="9"/>
      <c r="N102" s="9"/>
      <c r="O102" s="10">
        <v>4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10">
        <v>1</v>
      </c>
      <c r="AQ102" s="5"/>
      <c r="AR102" s="58">
        <f>SUM(D102:AP102)</f>
        <v>5</v>
      </c>
      <c r="AS102">
        <v>2019</v>
      </c>
    </row>
    <row r="103" spans="1:45" ht="15">
      <c r="A103">
        <v>2296</v>
      </c>
      <c r="B103" s="64" t="s">
        <v>518</v>
      </c>
      <c r="C103" s="102" t="s">
        <v>615</v>
      </c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5"/>
      <c r="AR103" s="57"/>
      <c r="AS103">
        <v>2047</v>
      </c>
    </row>
    <row r="104" spans="1:45" ht="15">
      <c r="A104">
        <v>2297</v>
      </c>
      <c r="B104" s="61" t="s">
        <v>542</v>
      </c>
      <c r="C104" s="7" t="s">
        <v>543</v>
      </c>
      <c r="D104" s="11"/>
      <c r="E104" s="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0">
        <v>1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5"/>
      <c r="AR104" s="58">
        <f aca="true" t="shared" si="5" ref="AR104:AR109">SUM(D104:AP104)</f>
        <v>1</v>
      </c>
      <c r="AS104">
        <v>2038</v>
      </c>
    </row>
    <row r="105" spans="1:45" ht="15">
      <c r="A105">
        <v>2298</v>
      </c>
      <c r="B105" s="6" t="s">
        <v>433</v>
      </c>
      <c r="C105" s="62" t="s">
        <v>165</v>
      </c>
      <c r="D105" s="43"/>
      <c r="E105" s="5"/>
      <c r="F105" s="9"/>
      <c r="G105" s="9"/>
      <c r="H105" s="9"/>
      <c r="I105" s="9"/>
      <c r="J105" s="9"/>
      <c r="K105" s="9"/>
      <c r="L105" s="9"/>
      <c r="M105" s="9"/>
      <c r="N105" s="9"/>
      <c r="O105" s="10">
        <v>1</v>
      </c>
      <c r="P105" s="9"/>
      <c r="Q105" s="9"/>
      <c r="R105" s="10">
        <v>1</v>
      </c>
      <c r="S105" s="9"/>
      <c r="T105" s="10">
        <v>2</v>
      </c>
      <c r="U105" s="10">
        <v>1</v>
      </c>
      <c r="V105" s="9"/>
      <c r="W105" s="9"/>
      <c r="X105" s="9"/>
      <c r="Y105" s="9"/>
      <c r="Z105" s="9"/>
      <c r="AA105" s="9"/>
      <c r="AB105" s="10">
        <v>1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5"/>
      <c r="AR105" s="58">
        <f t="shared" si="5"/>
        <v>6</v>
      </c>
      <c r="AS105">
        <v>2061</v>
      </c>
    </row>
    <row r="106" spans="1:45" ht="15">
      <c r="A106">
        <v>2343</v>
      </c>
      <c r="B106" s="6" t="s">
        <v>260</v>
      </c>
      <c r="C106" s="7" t="s">
        <v>312</v>
      </c>
      <c r="D106" s="8">
        <v>10</v>
      </c>
      <c r="E106" s="9"/>
      <c r="F106" s="9"/>
      <c r="G106" s="10">
        <v>4</v>
      </c>
      <c r="H106" s="9"/>
      <c r="I106" s="9"/>
      <c r="J106" s="9"/>
      <c r="K106" s="9"/>
      <c r="L106" s="10">
        <v>1</v>
      </c>
      <c r="M106" s="10">
        <v>1</v>
      </c>
      <c r="N106" s="9"/>
      <c r="O106" s="9"/>
      <c r="P106" s="9"/>
      <c r="Q106" s="9"/>
      <c r="R106" s="9"/>
      <c r="S106" s="9"/>
      <c r="T106" s="10">
        <v>1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10">
        <v>1</v>
      </c>
      <c r="AI106" s="9"/>
      <c r="AJ106" s="9"/>
      <c r="AK106" s="9"/>
      <c r="AL106" s="9"/>
      <c r="AM106" s="9"/>
      <c r="AN106" s="9"/>
      <c r="AO106" s="9"/>
      <c r="AP106" s="9"/>
      <c r="AQ106" s="5"/>
      <c r="AR106" s="58">
        <f t="shared" si="5"/>
        <v>18</v>
      </c>
      <c r="AS106">
        <v>2064</v>
      </c>
    </row>
    <row r="107" spans="1:45" ht="15">
      <c r="A107">
        <v>2350</v>
      </c>
      <c r="B107" s="61" t="s">
        <v>575</v>
      </c>
      <c r="C107" s="7" t="s">
        <v>576</v>
      </c>
      <c r="D107" s="2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0">
        <v>1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9"/>
      <c r="AL107" s="9"/>
      <c r="AM107" s="9"/>
      <c r="AN107" s="9"/>
      <c r="AO107" s="9"/>
      <c r="AP107" s="9"/>
      <c r="AQ107" s="5"/>
      <c r="AR107" s="58">
        <f t="shared" si="5"/>
        <v>1</v>
      </c>
      <c r="AS107">
        <v>2105</v>
      </c>
    </row>
    <row r="108" spans="1:45" ht="15">
      <c r="A108">
        <v>2355</v>
      </c>
      <c r="B108" s="6" t="s">
        <v>415</v>
      </c>
      <c r="C108" s="62" t="s">
        <v>558</v>
      </c>
      <c r="D108" s="4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>
        <v>1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5"/>
      <c r="AR108" s="58">
        <f t="shared" si="5"/>
        <v>1</v>
      </c>
      <c r="AS108">
        <v>2110</v>
      </c>
    </row>
    <row r="109" spans="1:45" ht="15">
      <c r="A109">
        <v>2373</v>
      </c>
      <c r="B109" s="6" t="s">
        <v>416</v>
      </c>
      <c r="C109" s="7" t="s">
        <v>36</v>
      </c>
      <c r="D109" s="8">
        <v>6</v>
      </c>
      <c r="E109" s="10">
        <v>2</v>
      </c>
      <c r="F109" s="9"/>
      <c r="G109" s="9"/>
      <c r="H109" s="9"/>
      <c r="I109" s="9"/>
      <c r="J109" s="9"/>
      <c r="K109" s="9"/>
      <c r="L109" s="9"/>
      <c r="M109" s="10">
        <v>1</v>
      </c>
      <c r="N109" s="9"/>
      <c r="O109" s="10">
        <v>1</v>
      </c>
      <c r="P109" s="9"/>
      <c r="Q109" s="9"/>
      <c r="R109" s="9"/>
      <c r="S109" s="9"/>
      <c r="T109" s="10">
        <v>2</v>
      </c>
      <c r="U109" s="9"/>
      <c r="V109" s="9"/>
      <c r="W109" s="9"/>
      <c r="X109" s="9"/>
      <c r="Y109" s="10">
        <v>1</v>
      </c>
      <c r="Z109" s="9"/>
      <c r="AA109" s="9"/>
      <c r="AB109" s="10">
        <v>2</v>
      </c>
      <c r="AC109" s="9"/>
      <c r="AD109" s="9"/>
      <c r="AE109" s="9"/>
      <c r="AF109" s="9"/>
      <c r="AH109" s="10">
        <v>1</v>
      </c>
      <c r="AI109" s="9"/>
      <c r="AJ109" s="9"/>
      <c r="AK109" s="9"/>
      <c r="AL109" s="9"/>
      <c r="AM109" s="9"/>
      <c r="AN109" s="9"/>
      <c r="AO109" s="9"/>
      <c r="AP109" s="10">
        <v>1</v>
      </c>
      <c r="AQ109" s="5"/>
      <c r="AR109" s="58">
        <f t="shared" si="5"/>
        <v>17</v>
      </c>
      <c r="AS109">
        <v>2091</v>
      </c>
    </row>
    <row r="110" spans="1:45" ht="15">
      <c r="A110">
        <v>2379</v>
      </c>
      <c r="B110" s="2" t="s">
        <v>429</v>
      </c>
      <c r="C110" s="3" t="s">
        <v>173</v>
      </c>
      <c r="D110" s="18"/>
      <c r="E110" s="19"/>
      <c r="F110" s="19"/>
      <c r="G110" s="19"/>
      <c r="H110" s="19"/>
      <c r="I110" s="19"/>
      <c r="J110" s="19"/>
      <c r="K110" s="19"/>
      <c r="L110" s="17"/>
      <c r="M110" s="17"/>
      <c r="N110" s="17"/>
      <c r="O110" s="17"/>
      <c r="P110" s="19"/>
      <c r="Q110" s="19"/>
      <c r="R110" s="17"/>
      <c r="S110" s="17"/>
      <c r="T110" s="17"/>
      <c r="U110" s="17"/>
      <c r="V110" s="17"/>
      <c r="W110" s="17"/>
      <c r="X110" s="17"/>
      <c r="Y110" s="17"/>
      <c r="Z110" s="19"/>
      <c r="AA110" s="19"/>
      <c r="AB110" s="17"/>
      <c r="AC110" s="17"/>
      <c r="AD110" s="17"/>
      <c r="AE110" s="17"/>
      <c r="AF110" s="17"/>
      <c r="AG110" s="17"/>
      <c r="AH110" s="17"/>
      <c r="AI110" s="17"/>
      <c r="AJ110" s="17"/>
      <c r="AK110" s="19"/>
      <c r="AL110" s="17"/>
      <c r="AM110" s="19"/>
      <c r="AN110" s="17"/>
      <c r="AO110" s="19"/>
      <c r="AP110" s="17"/>
      <c r="AQ110" s="5"/>
      <c r="AR110" s="57"/>
      <c r="AS110">
        <v>2092</v>
      </c>
    </row>
    <row r="111" spans="1:45" ht="15">
      <c r="A111">
        <v>2381</v>
      </c>
      <c r="B111" s="2" t="s">
        <v>430</v>
      </c>
      <c r="C111" s="3" t="s">
        <v>172</v>
      </c>
      <c r="D111" s="18"/>
      <c r="E111" s="19"/>
      <c r="F111" s="19"/>
      <c r="G111" s="19"/>
      <c r="H111" s="19"/>
      <c r="I111" s="19"/>
      <c r="J111" s="19"/>
      <c r="K111" s="19"/>
      <c r="L111" s="17"/>
      <c r="M111" s="17"/>
      <c r="N111" s="19"/>
      <c r="O111" s="17"/>
      <c r="P111" s="19"/>
      <c r="Q111" s="19"/>
      <c r="R111" s="17"/>
      <c r="S111" s="17"/>
      <c r="T111" s="17"/>
      <c r="U111" s="17"/>
      <c r="V111" s="19"/>
      <c r="W111" s="19"/>
      <c r="X111" s="19"/>
      <c r="Y111" s="17"/>
      <c r="Z111" s="17"/>
      <c r="AA111" s="17"/>
      <c r="AB111" s="19"/>
      <c r="AC111" s="19"/>
      <c r="AD111" s="19"/>
      <c r="AE111" s="19"/>
      <c r="AF111" s="17"/>
      <c r="AG111" s="19"/>
      <c r="AH111" s="19"/>
      <c r="AI111" s="19"/>
      <c r="AJ111" s="19"/>
      <c r="AK111" s="19"/>
      <c r="AL111" s="98"/>
      <c r="AM111" s="19"/>
      <c r="AN111" s="19"/>
      <c r="AO111" s="19"/>
      <c r="AP111" s="19"/>
      <c r="AQ111" s="5"/>
      <c r="AR111" s="57"/>
      <c r="AS111">
        <v>2093</v>
      </c>
    </row>
    <row r="112" spans="1:45" ht="15">
      <c r="A112">
        <v>2384</v>
      </c>
      <c r="B112" s="2" t="s">
        <v>431</v>
      </c>
      <c r="C112" s="3" t="s">
        <v>174</v>
      </c>
      <c r="D112" s="18"/>
      <c r="E112" s="19"/>
      <c r="F112" s="19"/>
      <c r="G112" s="19"/>
      <c r="H112" s="19"/>
      <c r="I112" s="19"/>
      <c r="J112" s="19"/>
      <c r="K112" s="19"/>
      <c r="L112" s="17"/>
      <c r="M112" s="17"/>
      <c r="N112" s="17"/>
      <c r="O112" s="17"/>
      <c r="P112" s="19"/>
      <c r="Q112" s="19"/>
      <c r="R112" s="17"/>
      <c r="S112" s="17"/>
      <c r="T112" s="17"/>
      <c r="U112" s="17"/>
      <c r="V112" s="19"/>
      <c r="W112" s="19"/>
      <c r="X112" s="19"/>
      <c r="Y112" s="19"/>
      <c r="Z112" s="17"/>
      <c r="AA112" s="17"/>
      <c r="AB112" s="19"/>
      <c r="AC112" s="19"/>
      <c r="AD112" s="19"/>
      <c r="AE112" s="19"/>
      <c r="AF112" s="17"/>
      <c r="AG112" s="19"/>
      <c r="AH112" s="19"/>
      <c r="AI112" s="17"/>
      <c r="AJ112" s="17"/>
      <c r="AK112" s="19"/>
      <c r="AL112" s="17"/>
      <c r="AM112" s="19"/>
      <c r="AN112" s="19"/>
      <c r="AO112" s="19"/>
      <c r="AP112" s="17"/>
      <c r="AQ112" s="5"/>
      <c r="AR112" s="57"/>
      <c r="AS112">
        <v>2117</v>
      </c>
    </row>
    <row r="113" spans="1:45" ht="15">
      <c r="A113" s="78">
        <v>2385</v>
      </c>
      <c r="B113" s="2" t="s">
        <v>427</v>
      </c>
      <c r="C113" s="63" t="s">
        <v>254</v>
      </c>
      <c r="D113" s="18"/>
      <c r="E113" s="19"/>
      <c r="F113" s="19"/>
      <c r="G113" s="19"/>
      <c r="H113" s="19"/>
      <c r="I113" s="19"/>
      <c r="J113" s="19"/>
      <c r="K113" s="19"/>
      <c r="L113" s="19"/>
      <c r="M113" s="17"/>
      <c r="N113" s="17"/>
      <c r="O113" s="17"/>
      <c r="P113" s="19"/>
      <c r="Q113" s="19"/>
      <c r="R113" s="19"/>
      <c r="S113" s="17"/>
      <c r="T113" s="17"/>
      <c r="U113" s="19"/>
      <c r="V113" s="19"/>
      <c r="W113" s="19"/>
      <c r="X113" s="17"/>
      <c r="Y113" s="19"/>
      <c r="Z113" s="19"/>
      <c r="AA113" s="19"/>
      <c r="AB113" s="19"/>
      <c r="AC113" s="19"/>
      <c r="AD113" s="17"/>
      <c r="AE113" s="19"/>
      <c r="AF113" s="19"/>
      <c r="AG113" s="17"/>
      <c r="AH113" s="19"/>
      <c r="AI113" s="19"/>
      <c r="AJ113" s="19"/>
      <c r="AK113" s="19"/>
      <c r="AL113" s="17"/>
      <c r="AM113" s="19" t="s">
        <v>311</v>
      </c>
      <c r="AN113" s="17"/>
      <c r="AO113" s="19"/>
      <c r="AP113" s="19"/>
      <c r="AQ113" s="5"/>
      <c r="AR113" s="57"/>
      <c r="AS113">
        <v>2069</v>
      </c>
    </row>
    <row r="114" spans="1:45" ht="15">
      <c r="A114" s="78">
        <v>2387</v>
      </c>
      <c r="B114" s="2" t="s">
        <v>426</v>
      </c>
      <c r="C114" s="3" t="s">
        <v>253</v>
      </c>
      <c r="D114" s="18"/>
      <c r="E114" s="19"/>
      <c r="F114" s="19"/>
      <c r="G114" s="19"/>
      <c r="H114" s="19"/>
      <c r="I114" s="19"/>
      <c r="J114" s="19"/>
      <c r="K114" s="19"/>
      <c r="L114" s="17"/>
      <c r="M114" s="17"/>
      <c r="N114" s="17"/>
      <c r="O114" s="17"/>
      <c r="P114" s="19"/>
      <c r="Q114" s="19"/>
      <c r="R114" s="19"/>
      <c r="S114" s="31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5"/>
      <c r="AL114" s="5"/>
      <c r="AM114" s="5"/>
      <c r="AN114" s="35">
        <v>1</v>
      </c>
      <c r="AO114" s="5"/>
      <c r="AP114" s="16">
        <v>1</v>
      </c>
      <c r="AQ114" s="5"/>
      <c r="AR114" s="59">
        <f>SUM(D114:AP114)</f>
        <v>2</v>
      </c>
      <c r="AS114">
        <v>2074</v>
      </c>
    </row>
    <row r="115" spans="1:45" ht="15">
      <c r="A115" s="78">
        <v>2389</v>
      </c>
      <c r="B115" s="6" t="s">
        <v>424</v>
      </c>
      <c r="C115" s="62" t="s">
        <v>255</v>
      </c>
      <c r="D115" s="8">
        <v>2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72">
        <v>1</v>
      </c>
      <c r="AM115" s="9"/>
      <c r="AN115" s="9"/>
      <c r="AO115" s="9"/>
      <c r="AP115" s="72">
        <v>1</v>
      </c>
      <c r="AQ115" s="40"/>
      <c r="AR115" s="58">
        <f>SUM(D115:AP115)</f>
        <v>4</v>
      </c>
      <c r="AS115">
        <v>2085</v>
      </c>
    </row>
    <row r="116" spans="1:45" ht="15">
      <c r="A116" s="78">
        <v>2394</v>
      </c>
      <c r="B116" s="64" t="s">
        <v>519</v>
      </c>
      <c r="C116" s="102" t="s">
        <v>256</v>
      </c>
      <c r="D116" s="18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5"/>
      <c r="AR116" s="57"/>
      <c r="AS116">
        <v>2156</v>
      </c>
    </row>
    <row r="117" spans="1:45" ht="15">
      <c r="A117" s="78">
        <v>2397</v>
      </c>
      <c r="B117" s="6" t="s">
        <v>417</v>
      </c>
      <c r="C117" s="7" t="s">
        <v>580</v>
      </c>
      <c r="D117" s="8">
        <v>13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>
        <v>3</v>
      </c>
      <c r="P117" s="9"/>
      <c r="Q117" s="9"/>
      <c r="R117" s="10">
        <v>1</v>
      </c>
      <c r="S117" s="9"/>
      <c r="T117" s="10">
        <v>1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5"/>
      <c r="AR117" s="58">
        <f>SUM(D117:AP117)</f>
        <v>18</v>
      </c>
      <c r="AS117">
        <v>2139</v>
      </c>
    </row>
    <row r="118" spans="1:45" ht="15">
      <c r="A118" s="78">
        <v>2398</v>
      </c>
      <c r="B118" s="2" t="s">
        <v>418</v>
      </c>
      <c r="C118" s="3" t="s">
        <v>252</v>
      </c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6">
        <v>1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9"/>
      <c r="AN118" s="19"/>
      <c r="AO118" s="9"/>
      <c r="AP118" s="17"/>
      <c r="AQ118" s="5"/>
      <c r="AR118" s="59">
        <f>SUM(D118:AP118)</f>
        <v>1</v>
      </c>
      <c r="AS118">
        <v>2157</v>
      </c>
    </row>
    <row r="119" spans="1:45" ht="15">
      <c r="A119" s="78">
        <v>2401</v>
      </c>
      <c r="B119" s="64" t="s">
        <v>603</v>
      </c>
      <c r="C119" s="13" t="s">
        <v>171</v>
      </c>
      <c r="D119" s="18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5"/>
      <c r="W119" s="5"/>
      <c r="X119" s="5"/>
      <c r="Y119" s="5"/>
      <c r="Z119" s="5"/>
      <c r="AA119" s="5"/>
      <c r="AB119" s="10">
        <v>1</v>
      </c>
      <c r="AC119" s="5"/>
      <c r="AD119" s="5"/>
      <c r="AE119" s="5"/>
      <c r="AF119" s="5"/>
      <c r="AG119" s="10">
        <v>1</v>
      </c>
      <c r="AH119" s="5"/>
      <c r="AI119" s="5"/>
      <c r="AJ119" s="5"/>
      <c r="AK119" s="5"/>
      <c r="AL119" s="10">
        <v>1</v>
      </c>
      <c r="AM119" s="5"/>
      <c r="AN119" s="5"/>
      <c r="AO119" s="5"/>
      <c r="AP119" s="10">
        <v>8</v>
      </c>
      <c r="AQ119" s="5"/>
      <c r="AR119" s="58">
        <f>SUM(W119:AQ119)</f>
        <v>11</v>
      </c>
      <c r="AS119">
        <v>2162</v>
      </c>
    </row>
    <row r="120" spans="1:45" ht="15">
      <c r="A120" s="78">
        <v>2402</v>
      </c>
      <c r="B120" s="6" t="s">
        <v>428</v>
      </c>
      <c r="C120" s="7" t="s">
        <v>170</v>
      </c>
      <c r="D120" s="8">
        <v>6</v>
      </c>
      <c r="E120" s="9"/>
      <c r="F120" s="9"/>
      <c r="G120" s="10">
        <v>1</v>
      </c>
      <c r="H120" s="10">
        <v>1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10">
        <v>1</v>
      </c>
      <c r="AQ120" s="5"/>
      <c r="AR120" s="58">
        <f>SUM(D120:AP120)</f>
        <v>9</v>
      </c>
      <c r="AS120">
        <v>2163</v>
      </c>
    </row>
    <row r="121" spans="1:45" ht="15">
      <c r="A121" s="78">
        <v>2404</v>
      </c>
      <c r="B121" s="2" t="s">
        <v>422</v>
      </c>
      <c r="C121" s="3" t="s">
        <v>167</v>
      </c>
      <c r="D121" s="18"/>
      <c r="E121" s="19"/>
      <c r="F121" s="19"/>
      <c r="G121" s="19"/>
      <c r="H121" s="19"/>
      <c r="I121" s="19"/>
      <c r="J121" s="19"/>
      <c r="K121" s="19"/>
      <c r="L121" s="19"/>
      <c r="M121" s="19"/>
      <c r="N121" s="17"/>
      <c r="O121" s="17"/>
      <c r="P121" s="19"/>
      <c r="Q121" s="19"/>
      <c r="R121" s="19"/>
      <c r="S121" s="19"/>
      <c r="T121" s="19"/>
      <c r="U121" s="19"/>
      <c r="V121" s="19"/>
      <c r="W121" s="19"/>
      <c r="X121" s="17"/>
      <c r="Y121" s="19"/>
      <c r="Z121" s="19"/>
      <c r="AA121" s="17"/>
      <c r="AB121" s="19"/>
      <c r="AC121" s="19"/>
      <c r="AD121" s="17"/>
      <c r="AE121" s="19"/>
      <c r="AF121" s="19"/>
      <c r="AG121" s="19"/>
      <c r="AH121" s="19"/>
      <c r="AI121" s="19"/>
      <c r="AJ121" s="19"/>
      <c r="AK121" s="19"/>
      <c r="AL121" s="17"/>
      <c r="AM121" s="5"/>
      <c r="AN121" s="16">
        <v>1</v>
      </c>
      <c r="AO121" s="5"/>
      <c r="AP121" s="40"/>
      <c r="AQ121" s="40"/>
      <c r="AR121" s="59">
        <f>SUM(D121:AP121)</f>
        <v>1</v>
      </c>
      <c r="AS121">
        <v>2164</v>
      </c>
    </row>
    <row r="122" spans="1:45" ht="15">
      <c r="A122" s="78">
        <v>2406</v>
      </c>
      <c r="B122" s="2" t="s">
        <v>421</v>
      </c>
      <c r="C122" s="63" t="s">
        <v>166</v>
      </c>
      <c r="D122" s="11"/>
      <c r="E122" s="9"/>
      <c r="F122" s="9"/>
      <c r="G122" s="9"/>
      <c r="H122" s="16">
        <v>1</v>
      </c>
      <c r="I122" s="9"/>
      <c r="J122" s="9"/>
      <c r="K122" s="9"/>
      <c r="L122" s="16">
        <v>1</v>
      </c>
      <c r="M122" s="9"/>
      <c r="N122" s="9"/>
      <c r="O122" s="16">
        <v>2</v>
      </c>
      <c r="P122" s="9"/>
      <c r="Q122" s="9"/>
      <c r="R122" s="9"/>
      <c r="S122" s="9"/>
      <c r="T122" s="16">
        <v>2</v>
      </c>
      <c r="U122" s="9"/>
      <c r="V122" s="9"/>
      <c r="W122" s="9"/>
      <c r="X122" s="17"/>
      <c r="Y122" s="19"/>
      <c r="Z122" s="19"/>
      <c r="AA122" s="17"/>
      <c r="AB122" s="19"/>
      <c r="AC122" s="19"/>
      <c r="AD122" s="19"/>
      <c r="AE122" s="19"/>
      <c r="AF122" s="19"/>
      <c r="AG122" s="19"/>
      <c r="AH122" s="19"/>
      <c r="AI122" s="17"/>
      <c r="AJ122" s="17"/>
      <c r="AK122" s="19"/>
      <c r="AL122" s="17"/>
      <c r="AM122" s="31" t="s">
        <v>311</v>
      </c>
      <c r="AN122" s="17"/>
      <c r="AO122" s="19"/>
      <c r="AP122" s="17"/>
      <c r="AQ122" s="5"/>
      <c r="AR122" s="59">
        <f>SUM(D122:AP122)</f>
        <v>6</v>
      </c>
      <c r="AS122">
        <v>2167</v>
      </c>
    </row>
    <row r="123" spans="1:45" ht="15">
      <c r="A123" s="78">
        <v>2407</v>
      </c>
      <c r="B123" s="12" t="s">
        <v>423</v>
      </c>
      <c r="C123" s="13" t="s">
        <v>168</v>
      </c>
      <c r="D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31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5"/>
      <c r="AR123" s="57"/>
      <c r="AS123">
        <v>2173</v>
      </c>
    </row>
    <row r="124" spans="1:45" ht="15">
      <c r="A124" s="78">
        <v>2415</v>
      </c>
      <c r="B124" s="6" t="s">
        <v>425</v>
      </c>
      <c r="C124" s="7" t="s">
        <v>169</v>
      </c>
      <c r="D124" s="8">
        <v>1</v>
      </c>
      <c r="E124" s="9"/>
      <c r="F124" s="9"/>
      <c r="G124" s="9"/>
      <c r="H124" s="72">
        <v>1</v>
      </c>
      <c r="I124" s="9"/>
      <c r="J124" s="9"/>
      <c r="K124" s="9"/>
      <c r="L124" s="9"/>
      <c r="M124" s="9"/>
      <c r="N124" s="9"/>
      <c r="O124" s="72">
        <v>1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10">
        <v>1</v>
      </c>
      <c r="AQ124" s="5"/>
      <c r="AR124" s="58">
        <f>SUM(D124:AP124)</f>
        <v>4</v>
      </c>
      <c r="AS124">
        <v>2174</v>
      </c>
    </row>
    <row r="125" spans="1:45" ht="15">
      <c r="A125">
        <v>2418</v>
      </c>
      <c r="B125" s="106" t="s">
        <v>554</v>
      </c>
      <c r="C125" s="63" t="s">
        <v>556</v>
      </c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90" t="s">
        <v>311</v>
      </c>
      <c r="Y125" s="19"/>
      <c r="Z125" s="19"/>
      <c r="AA125" s="19"/>
      <c r="AB125" s="19"/>
      <c r="AC125" s="19"/>
      <c r="AD125" s="90" t="s">
        <v>311</v>
      </c>
      <c r="AE125" s="19"/>
      <c r="AF125" s="19"/>
      <c r="AG125" s="19"/>
      <c r="AH125" s="19"/>
      <c r="AI125" s="33"/>
      <c r="AJ125" s="17"/>
      <c r="AK125" s="19"/>
      <c r="AL125" s="17"/>
      <c r="AM125" s="34"/>
      <c r="AN125" s="17"/>
      <c r="AO125" s="19"/>
      <c r="AP125" s="17"/>
      <c r="AQ125" s="5"/>
      <c r="AR125" s="57"/>
      <c r="AS125">
        <v>2176</v>
      </c>
    </row>
    <row r="126" spans="1:45" ht="15">
      <c r="A126">
        <v>2419</v>
      </c>
      <c r="B126" s="6" t="s">
        <v>420</v>
      </c>
      <c r="C126" s="62" t="s">
        <v>555</v>
      </c>
      <c r="D126" s="8">
        <v>3</v>
      </c>
      <c r="E126" s="9"/>
      <c r="F126" s="9"/>
      <c r="G126" s="9"/>
      <c r="H126" s="9"/>
      <c r="I126" s="9"/>
      <c r="J126" s="9"/>
      <c r="K126" s="9"/>
      <c r="L126" s="10">
        <v>1</v>
      </c>
      <c r="M126" s="10">
        <v>1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10">
        <v>1</v>
      </c>
      <c r="AQ126" s="5"/>
      <c r="AR126" s="58">
        <f>SUM(D126:AP126)</f>
        <v>6</v>
      </c>
      <c r="AS126">
        <v>2177</v>
      </c>
    </row>
    <row r="127" spans="1:45" ht="15">
      <c r="A127" s="78">
        <v>2421</v>
      </c>
      <c r="B127" s="12" t="s">
        <v>419</v>
      </c>
      <c r="C127" s="102" t="s">
        <v>557</v>
      </c>
      <c r="D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5"/>
      <c r="AR127" s="57"/>
      <c r="AS127">
        <v>2178</v>
      </c>
    </row>
    <row r="128" spans="1:45" ht="15">
      <c r="A128">
        <v>2436</v>
      </c>
      <c r="B128" s="2" t="s">
        <v>346</v>
      </c>
      <c r="C128" s="3" t="s">
        <v>56</v>
      </c>
      <c r="D128" s="22"/>
      <c r="E128" s="98"/>
      <c r="F128" s="19"/>
      <c r="G128" s="19"/>
      <c r="H128" s="17"/>
      <c r="I128" s="19"/>
      <c r="J128" s="19"/>
      <c r="K128" s="19"/>
      <c r="L128" s="17"/>
      <c r="M128" s="17"/>
      <c r="N128" s="17"/>
      <c r="O128" s="17"/>
      <c r="P128" s="17"/>
      <c r="Q128" s="17"/>
      <c r="R128" s="17"/>
      <c r="S128" s="17"/>
      <c r="T128" s="17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98"/>
      <c r="AM128" s="19"/>
      <c r="AN128" s="17"/>
      <c r="AO128" s="19"/>
      <c r="AP128" s="17"/>
      <c r="AQ128" s="5"/>
      <c r="AR128" s="57"/>
      <c r="AS128">
        <v>2180</v>
      </c>
    </row>
    <row r="129" spans="1:45" ht="15">
      <c r="A129">
        <v>2437</v>
      </c>
      <c r="B129" s="6" t="s">
        <v>344</v>
      </c>
      <c r="C129" s="7" t="s">
        <v>54</v>
      </c>
      <c r="D129" s="8">
        <v>1</v>
      </c>
      <c r="E129" s="5"/>
      <c r="F129" s="9"/>
      <c r="G129" s="9"/>
      <c r="H129" s="9"/>
      <c r="I129" s="9"/>
      <c r="J129" s="9"/>
      <c r="K129" s="9"/>
      <c r="L129" s="10">
        <v>1</v>
      </c>
      <c r="M129" s="9"/>
      <c r="N129" s="9"/>
      <c r="O129" s="10">
        <v>2</v>
      </c>
      <c r="P129" s="9"/>
      <c r="Q129" s="9"/>
      <c r="R129" s="10">
        <v>1</v>
      </c>
      <c r="S129" s="9"/>
      <c r="T129" s="10">
        <v>7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10">
        <v>1</v>
      </c>
      <c r="AI129" s="9"/>
      <c r="AJ129" s="9"/>
      <c r="AK129" s="9"/>
      <c r="AL129" s="9"/>
      <c r="AM129" s="9"/>
      <c r="AN129" s="10">
        <v>1</v>
      </c>
      <c r="AO129" s="9"/>
      <c r="AP129" s="9"/>
      <c r="AQ129" s="9"/>
      <c r="AR129" s="58">
        <f>SUM(D129:AP129)</f>
        <v>14</v>
      </c>
      <c r="AS129">
        <v>2181</v>
      </c>
    </row>
    <row r="130" spans="1:45" ht="15">
      <c r="A130">
        <v>2438</v>
      </c>
      <c r="B130" s="24" t="s">
        <v>345</v>
      </c>
      <c r="C130" s="25" t="s">
        <v>55</v>
      </c>
      <c r="D130" s="1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7"/>
      <c r="P130" s="19"/>
      <c r="Q130" s="19"/>
      <c r="R130" s="19"/>
      <c r="S130" s="19"/>
      <c r="T130" s="19"/>
      <c r="U130" s="19"/>
      <c r="V130" s="19"/>
      <c r="W130" s="19"/>
      <c r="X130" s="5"/>
      <c r="Y130" s="5"/>
      <c r="Z130" s="5"/>
      <c r="AA130" s="5"/>
      <c r="AB130" s="135">
        <v>1</v>
      </c>
      <c r="AC130" s="5"/>
      <c r="AD130" s="5"/>
      <c r="AE130" s="5"/>
      <c r="AF130" s="5"/>
      <c r="AG130" s="5"/>
      <c r="AH130" s="16">
        <v>1</v>
      </c>
      <c r="AI130" s="5"/>
      <c r="AJ130" s="5"/>
      <c r="AK130" s="5"/>
      <c r="AL130" s="5"/>
      <c r="AM130" s="19"/>
      <c r="AN130" s="17"/>
      <c r="AO130" s="19"/>
      <c r="AP130" s="17"/>
      <c r="AQ130" s="5"/>
      <c r="AR130" s="57"/>
      <c r="AS130">
        <v>2182</v>
      </c>
    </row>
    <row r="131" spans="1:45" ht="15">
      <c r="A131" s="134">
        <v>2477.5</v>
      </c>
      <c r="B131" s="61" t="s">
        <v>578</v>
      </c>
      <c r="C131" s="62" t="s">
        <v>579</v>
      </c>
      <c r="D131" s="119"/>
      <c r="E131" s="40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0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72">
        <v>1</v>
      </c>
      <c r="AR131" s="58">
        <f aca="true" t="shared" si="6" ref="AR131:AR138">SUM(D131:AQ131)</f>
        <v>1</v>
      </c>
      <c r="AS131">
        <v>2185</v>
      </c>
    </row>
    <row r="132" spans="1:45" ht="15">
      <c r="A132">
        <v>2488</v>
      </c>
      <c r="B132" s="6" t="s">
        <v>326</v>
      </c>
      <c r="C132" s="7" t="s">
        <v>50</v>
      </c>
      <c r="D132" s="11"/>
      <c r="E132" s="5"/>
      <c r="F132" s="9"/>
      <c r="G132" s="9"/>
      <c r="H132" s="9"/>
      <c r="I132" s="9"/>
      <c r="J132" s="9"/>
      <c r="K132" s="9"/>
      <c r="L132" s="5"/>
      <c r="M132" s="9"/>
      <c r="N132" s="9"/>
      <c r="O132" s="9"/>
      <c r="P132" s="9"/>
      <c r="Q132" s="9"/>
      <c r="R132" s="9"/>
      <c r="S132" s="9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10">
        <v>1</v>
      </c>
      <c r="AI132" s="5"/>
      <c r="AJ132" s="5"/>
      <c r="AK132" s="5"/>
      <c r="AL132" s="5"/>
      <c r="AM132" s="5"/>
      <c r="AN132" s="9"/>
      <c r="AO132" s="9"/>
      <c r="AP132" s="9"/>
      <c r="AQ132" s="10">
        <v>17</v>
      </c>
      <c r="AR132" s="58">
        <f t="shared" si="6"/>
        <v>18</v>
      </c>
      <c r="AS132">
        <v>2190</v>
      </c>
    </row>
    <row r="133" spans="1:45" ht="15">
      <c r="A133">
        <v>2492</v>
      </c>
      <c r="B133" s="6" t="s">
        <v>327</v>
      </c>
      <c r="C133" s="7" t="s">
        <v>51</v>
      </c>
      <c r="D133" s="11"/>
      <c r="E133" s="5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00"/>
      <c r="Z133" s="100"/>
      <c r="AA133" s="100"/>
      <c r="AB133" s="100"/>
      <c r="AC133" s="100"/>
      <c r="AD133" s="100"/>
      <c r="AE133" s="100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10">
        <v>7</v>
      </c>
      <c r="AR133" s="58">
        <f t="shared" si="6"/>
        <v>7</v>
      </c>
      <c r="AS133">
        <v>2193</v>
      </c>
    </row>
    <row r="134" spans="1:45" ht="15">
      <c r="A134">
        <v>2495</v>
      </c>
      <c r="B134" s="61" t="s">
        <v>513</v>
      </c>
      <c r="C134" s="62" t="s">
        <v>514</v>
      </c>
      <c r="D134" s="11"/>
      <c r="E134" s="5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10">
        <v>1</v>
      </c>
      <c r="AI134" s="9"/>
      <c r="AJ134" s="9"/>
      <c r="AK134" s="9"/>
      <c r="AL134" s="9"/>
      <c r="AM134" s="9"/>
      <c r="AN134" s="9"/>
      <c r="AO134" s="9"/>
      <c r="AP134" s="9"/>
      <c r="AQ134" s="10">
        <v>3</v>
      </c>
      <c r="AR134" s="58">
        <f t="shared" si="6"/>
        <v>4</v>
      </c>
      <c r="AS134">
        <v>2194</v>
      </c>
    </row>
    <row r="135" spans="1:45" ht="15">
      <c r="A135">
        <v>2505</v>
      </c>
      <c r="B135" s="6" t="s">
        <v>328</v>
      </c>
      <c r="C135" s="7" t="s">
        <v>52</v>
      </c>
      <c r="D135" s="11"/>
      <c r="E135" s="5"/>
      <c r="F135" s="9"/>
      <c r="G135" s="10">
        <v>1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5"/>
      <c r="AQ135" s="10">
        <v>2</v>
      </c>
      <c r="AR135" s="58">
        <f t="shared" si="6"/>
        <v>3</v>
      </c>
      <c r="AS135">
        <v>2221</v>
      </c>
    </row>
    <row r="136" spans="1:45" ht="15">
      <c r="A136">
        <v>2514</v>
      </c>
      <c r="B136" s="6" t="s">
        <v>329</v>
      </c>
      <c r="C136" s="62" t="s">
        <v>546</v>
      </c>
      <c r="D136" s="11"/>
      <c r="E136" s="5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5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5"/>
      <c r="AK136" s="9"/>
      <c r="AL136" s="9"/>
      <c r="AM136" s="9"/>
      <c r="AN136" s="9"/>
      <c r="AO136" s="9"/>
      <c r="AP136" s="9"/>
      <c r="AQ136" s="10">
        <v>6</v>
      </c>
      <c r="AR136" s="58">
        <f t="shared" si="6"/>
        <v>6</v>
      </c>
      <c r="AS136">
        <v>2220</v>
      </c>
    </row>
    <row r="137" spans="1:45" ht="15">
      <c r="A137">
        <v>2519</v>
      </c>
      <c r="B137" s="6" t="s">
        <v>322</v>
      </c>
      <c r="C137" s="7" t="s">
        <v>17</v>
      </c>
      <c r="D137" s="11"/>
      <c r="E137" s="5"/>
      <c r="F137" s="9"/>
      <c r="G137" s="9"/>
      <c r="H137" s="9"/>
      <c r="I137" s="9"/>
      <c r="J137" s="9"/>
      <c r="K137" s="9"/>
      <c r="L137" s="9"/>
      <c r="M137" s="9"/>
      <c r="N137" s="1"/>
      <c r="O137" s="9"/>
      <c r="P137" s="9"/>
      <c r="Q137" s="9"/>
      <c r="R137" s="9"/>
      <c r="S137" s="5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72">
        <v>1</v>
      </c>
      <c r="AR137" s="58">
        <f t="shared" si="6"/>
        <v>1</v>
      </c>
      <c r="AS137">
        <v>2226</v>
      </c>
    </row>
    <row r="138" spans="1:45" ht="15">
      <c r="A138">
        <v>2524</v>
      </c>
      <c r="B138" s="6" t="s">
        <v>259</v>
      </c>
      <c r="C138" s="7" t="s">
        <v>18</v>
      </c>
      <c r="D138" s="11"/>
      <c r="E138" s="5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5"/>
      <c r="AP138" s="9"/>
      <c r="AQ138" s="72">
        <v>1</v>
      </c>
      <c r="AR138" s="58">
        <f t="shared" si="6"/>
        <v>1</v>
      </c>
      <c r="AS138">
        <v>2200</v>
      </c>
    </row>
    <row r="139" spans="1:45" ht="15">
      <c r="A139">
        <v>2530</v>
      </c>
      <c r="B139" s="6" t="s">
        <v>19</v>
      </c>
      <c r="C139" s="7" t="s">
        <v>20</v>
      </c>
      <c r="D139" s="11"/>
      <c r="E139" s="5"/>
      <c r="F139" s="9"/>
      <c r="G139" s="9"/>
      <c r="H139" s="9"/>
      <c r="I139" s="9"/>
      <c r="J139" s="9"/>
      <c r="K139" s="9"/>
      <c r="L139" s="17">
        <v>5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5"/>
      <c r="AR139" s="58">
        <f>SUM(D139:AP139)</f>
        <v>5</v>
      </c>
      <c r="AS139">
        <v>2233</v>
      </c>
    </row>
    <row r="140" spans="1:45" ht="15">
      <c r="A140">
        <v>2532</v>
      </c>
      <c r="B140" s="61" t="s">
        <v>549</v>
      </c>
      <c r="C140" s="62" t="s">
        <v>540</v>
      </c>
      <c r="D140" s="2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10">
        <v>31</v>
      </c>
      <c r="AR140" s="58">
        <f>SUM(D140:AQ140)</f>
        <v>31</v>
      </c>
      <c r="AS140">
        <v>2231</v>
      </c>
    </row>
    <row r="141" spans="1:45" ht="15">
      <c r="A141">
        <v>2533</v>
      </c>
      <c r="B141" s="6" t="s">
        <v>510</v>
      </c>
      <c r="C141" s="7" t="s">
        <v>511</v>
      </c>
      <c r="D141" s="11"/>
      <c r="E141" s="5"/>
      <c r="F141" s="9"/>
      <c r="G141" s="9"/>
      <c r="H141" s="9"/>
      <c r="I141" s="9"/>
      <c r="J141" s="9"/>
      <c r="K141" s="9"/>
      <c r="L141" s="10">
        <v>1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P141" s="9"/>
      <c r="AQ141" s="72">
        <v>1</v>
      </c>
      <c r="AR141" s="58">
        <f>SUM(D141:AP141)</f>
        <v>1</v>
      </c>
      <c r="AS141">
        <v>2235</v>
      </c>
    </row>
    <row r="142" spans="1:45" ht="15">
      <c r="A142">
        <v>2540</v>
      </c>
      <c r="B142" s="61" t="s">
        <v>606</v>
      </c>
      <c r="C142" s="62" t="s">
        <v>607</v>
      </c>
      <c r="D142" s="11"/>
      <c r="E142" s="5"/>
      <c r="F142" s="9"/>
      <c r="G142" s="9"/>
      <c r="H142" s="9"/>
      <c r="I142" s="9"/>
      <c r="J142" s="9"/>
      <c r="K142" s="9"/>
      <c r="L142" s="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P142" s="9"/>
      <c r="AQ142" s="72">
        <v>8</v>
      </c>
      <c r="AR142" s="58">
        <f>SUM(D142:AQ142)</f>
        <v>8</v>
      </c>
      <c r="AS142">
        <v>2237</v>
      </c>
    </row>
    <row r="143" spans="1:45" ht="15">
      <c r="A143">
        <v>2568</v>
      </c>
      <c r="B143" s="6" t="s">
        <v>246</v>
      </c>
      <c r="C143" s="81" t="s">
        <v>247</v>
      </c>
      <c r="D143" s="11"/>
      <c r="E143" s="5"/>
      <c r="F143" s="9"/>
      <c r="G143" s="9"/>
      <c r="H143" s="9"/>
      <c r="I143" s="9"/>
      <c r="J143" s="9"/>
      <c r="K143" s="9"/>
      <c r="L143" s="10">
        <v>1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5"/>
      <c r="AR143" s="58">
        <f>SUM(D143:AP143)</f>
        <v>1</v>
      </c>
      <c r="AS143">
        <v>2239</v>
      </c>
    </row>
    <row r="144" spans="1:45" ht="15">
      <c r="A144" s="134">
        <v>2568.5</v>
      </c>
      <c r="B144" s="61" t="s">
        <v>600</v>
      </c>
      <c r="C144" s="62" t="s">
        <v>600</v>
      </c>
      <c r="D144" s="11"/>
      <c r="E144" s="5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9"/>
      <c r="AQ144" s="72">
        <v>17</v>
      </c>
      <c r="AR144" s="58">
        <f>SUM(D144:AQ144)</f>
        <v>17</v>
      </c>
      <c r="AS144">
        <v>2241</v>
      </c>
    </row>
    <row r="145" spans="1:45" ht="15">
      <c r="A145">
        <v>2572</v>
      </c>
      <c r="B145" s="61" t="s">
        <v>609</v>
      </c>
      <c r="C145" s="62" t="s">
        <v>608</v>
      </c>
      <c r="D145" s="11"/>
      <c r="E145" s="5"/>
      <c r="F145" s="9"/>
      <c r="G145" s="9"/>
      <c r="H145" s="9"/>
      <c r="I145" s="9"/>
      <c r="J145" s="9"/>
      <c r="K145" s="9"/>
      <c r="L145" s="5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P145" s="9"/>
      <c r="AQ145" s="72">
        <v>9</v>
      </c>
      <c r="AR145" s="58">
        <f>SUM(D145:AQ145)</f>
        <v>9</v>
      </c>
      <c r="AS145">
        <v>2243</v>
      </c>
    </row>
    <row r="146" spans="1:45" ht="15">
      <c r="A146">
        <v>2584</v>
      </c>
      <c r="B146" s="6" t="s">
        <v>324</v>
      </c>
      <c r="C146" s="62" t="s">
        <v>573</v>
      </c>
      <c r="D146" s="29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9"/>
      <c r="AO146" s="9"/>
      <c r="AP146" s="9"/>
      <c r="AQ146" s="72">
        <v>8</v>
      </c>
      <c r="AR146" s="58">
        <f>SUM(D146:AQ146)</f>
        <v>8</v>
      </c>
      <c r="AS146">
        <v>2249</v>
      </c>
    </row>
    <row r="147" spans="1:45" ht="15">
      <c r="A147">
        <v>2586</v>
      </c>
      <c r="B147" s="2" t="s">
        <v>323</v>
      </c>
      <c r="C147" s="63" t="s">
        <v>572</v>
      </c>
      <c r="D147" s="18"/>
      <c r="E147" s="98"/>
      <c r="F147" s="19"/>
      <c r="G147" s="19"/>
      <c r="H147" s="19"/>
      <c r="I147" s="19"/>
      <c r="J147" s="19"/>
      <c r="K147" s="19"/>
      <c r="L147" s="17"/>
      <c r="M147" s="17"/>
      <c r="N147" s="17"/>
      <c r="O147" s="17"/>
      <c r="P147" s="98"/>
      <c r="Q147" s="17"/>
      <c r="R147" s="17"/>
      <c r="S147" s="17"/>
      <c r="T147" s="17"/>
      <c r="U147" s="98"/>
      <c r="V147" s="19"/>
      <c r="W147" s="19"/>
      <c r="X147" s="17"/>
      <c r="Y147" s="17"/>
      <c r="Z147" s="98"/>
      <c r="AA147" s="17"/>
      <c r="AB147" s="17"/>
      <c r="AC147" s="19"/>
      <c r="AD147" s="19"/>
      <c r="AE147" s="17"/>
      <c r="AF147" s="17"/>
      <c r="AG147" s="17"/>
      <c r="AH147" s="17"/>
      <c r="AI147" s="17"/>
      <c r="AJ147" s="5"/>
      <c r="AK147" s="5"/>
      <c r="AL147" s="5"/>
      <c r="AM147" s="5"/>
      <c r="AN147" s="16">
        <v>1</v>
      </c>
      <c r="AO147" s="16">
        <v>1</v>
      </c>
      <c r="AP147" s="16">
        <v>1</v>
      </c>
      <c r="AQ147" s="5"/>
      <c r="AR147" s="59">
        <f>SUM(D147:AQ147)</f>
        <v>3</v>
      </c>
      <c r="AS147">
        <v>2248</v>
      </c>
    </row>
    <row r="148" spans="1:45" ht="15">
      <c r="A148">
        <v>2608</v>
      </c>
      <c r="B148" s="2" t="s">
        <v>325</v>
      </c>
      <c r="C148" s="3" t="s">
        <v>258</v>
      </c>
      <c r="D148" s="132"/>
      <c r="E148" s="98"/>
      <c r="F148" s="19"/>
      <c r="G148" s="19"/>
      <c r="H148" s="19"/>
      <c r="I148" s="98"/>
      <c r="J148" s="19"/>
      <c r="K148" s="19"/>
      <c r="L148" s="17"/>
      <c r="M148" s="17"/>
      <c r="N148" s="17"/>
      <c r="O148" s="17"/>
      <c r="P148" s="19"/>
      <c r="Q148" s="19"/>
      <c r="R148" s="19"/>
      <c r="S148" s="17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7"/>
      <c r="AQ148" s="5"/>
      <c r="AR148" s="57"/>
      <c r="AS148">
        <v>2247</v>
      </c>
    </row>
    <row r="149" spans="1:45" ht="15">
      <c r="A149">
        <v>2625</v>
      </c>
      <c r="B149" s="6" t="s">
        <v>332</v>
      </c>
      <c r="C149" s="7" t="s">
        <v>69</v>
      </c>
      <c r="D149" s="8">
        <v>2</v>
      </c>
      <c r="E149" s="5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0">
        <v>1</v>
      </c>
      <c r="U149" s="10">
        <v>1</v>
      </c>
      <c r="V149" s="9"/>
      <c r="W149" s="9"/>
      <c r="X149" s="9"/>
      <c r="Y149" s="9"/>
      <c r="Z149" s="10">
        <v>1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5"/>
      <c r="AR149" s="58">
        <f>SUM(D149:AP149)</f>
        <v>5</v>
      </c>
      <c r="AS149">
        <v>2271</v>
      </c>
    </row>
    <row r="150" spans="1:45" ht="15">
      <c r="A150">
        <v>2640</v>
      </c>
      <c r="B150" s="2" t="s">
        <v>348</v>
      </c>
      <c r="C150" s="3" t="s">
        <v>65</v>
      </c>
      <c r="D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31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7"/>
      <c r="AQ150" s="5"/>
      <c r="AR150" s="57"/>
      <c r="AS150">
        <v>2284</v>
      </c>
    </row>
    <row r="151" spans="1:45" ht="15">
      <c r="A151">
        <v>2644</v>
      </c>
      <c r="B151" s="2" t="s">
        <v>347</v>
      </c>
      <c r="C151" s="3" t="s">
        <v>64</v>
      </c>
      <c r="D151" s="18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7"/>
      <c r="AO151" s="19"/>
      <c r="AP151" s="17"/>
      <c r="AQ151" s="5"/>
      <c r="AR151" s="57"/>
      <c r="AS151">
        <v>2285</v>
      </c>
    </row>
    <row r="152" spans="1:45" ht="15">
      <c r="A152">
        <v>2647</v>
      </c>
      <c r="B152" s="2" t="s">
        <v>349</v>
      </c>
      <c r="C152" s="3" t="s">
        <v>57</v>
      </c>
      <c r="D152" s="29"/>
      <c r="E152" s="5"/>
      <c r="F152" s="5"/>
      <c r="G152" s="5"/>
      <c r="H152" s="5"/>
      <c r="I152" s="5"/>
      <c r="J152" s="40"/>
      <c r="K152" s="5"/>
      <c r="L152" s="5"/>
      <c r="M152" s="5"/>
      <c r="N152" s="16">
        <v>2</v>
      </c>
      <c r="O152" s="16">
        <v>12</v>
      </c>
      <c r="P152" s="5"/>
      <c r="Q152" s="5"/>
      <c r="R152" s="5"/>
      <c r="S152" s="5"/>
      <c r="T152" s="16">
        <v>2</v>
      </c>
      <c r="U152" s="5"/>
      <c r="V152" s="5"/>
      <c r="W152" s="30"/>
      <c r="X152" s="19"/>
      <c r="Y152" s="19"/>
      <c r="Z152" s="19"/>
      <c r="AA152" s="19"/>
      <c r="AB152" s="19"/>
      <c r="AC152" s="19"/>
      <c r="AD152" s="19"/>
      <c r="AE152" s="17"/>
      <c r="AF152" s="19"/>
      <c r="AG152" s="19"/>
      <c r="AH152" s="19"/>
      <c r="AI152" s="19"/>
      <c r="AJ152" s="19"/>
      <c r="AK152" s="19"/>
      <c r="AL152" s="19"/>
      <c r="AM152" s="19"/>
      <c r="AN152" s="17"/>
      <c r="AO152" s="19"/>
      <c r="AP152" s="19"/>
      <c r="AQ152" s="5"/>
      <c r="AR152" s="59">
        <f>SUM(D152:AP152)</f>
        <v>16</v>
      </c>
      <c r="AS152">
        <v>2286</v>
      </c>
    </row>
    <row r="153" spans="1:45" ht="15">
      <c r="A153">
        <v>2651</v>
      </c>
      <c r="B153" s="2" t="s">
        <v>350</v>
      </c>
      <c r="C153" s="3" t="s">
        <v>59</v>
      </c>
      <c r="D153" s="18"/>
      <c r="E153" s="19"/>
      <c r="F153" s="19"/>
      <c r="G153" s="19"/>
      <c r="H153" s="19"/>
      <c r="I153" s="19"/>
      <c r="J153" s="31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31"/>
      <c r="AE153" s="19"/>
      <c r="AF153" s="19"/>
      <c r="AG153" s="19"/>
      <c r="AH153" s="19"/>
      <c r="AI153" s="19"/>
      <c r="AJ153" s="19"/>
      <c r="AK153" s="19"/>
      <c r="AL153" s="19"/>
      <c r="AM153" s="19"/>
      <c r="AN153" s="17"/>
      <c r="AO153" s="19"/>
      <c r="AP153" s="31"/>
      <c r="AQ153" s="40"/>
      <c r="AR153" s="57"/>
      <c r="AS153">
        <v>2287</v>
      </c>
    </row>
    <row r="154" spans="1:45" ht="15">
      <c r="A154">
        <v>2652</v>
      </c>
      <c r="B154" s="2" t="s">
        <v>58</v>
      </c>
      <c r="C154" s="3" t="s">
        <v>303</v>
      </c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98"/>
      <c r="U154" s="19"/>
      <c r="V154" s="19"/>
      <c r="W154" s="19"/>
      <c r="X154" s="19"/>
      <c r="Y154" s="19"/>
      <c r="Z154" s="19"/>
      <c r="AA154" s="19"/>
      <c r="AB154" s="19"/>
      <c r="AC154" s="19"/>
      <c r="AD154" s="31"/>
      <c r="AE154" s="19"/>
      <c r="AF154" s="17"/>
      <c r="AG154" s="19"/>
      <c r="AH154" s="19"/>
      <c r="AI154" s="98"/>
      <c r="AJ154" s="19"/>
      <c r="AK154" s="19"/>
      <c r="AL154" s="17"/>
      <c r="AM154" s="19"/>
      <c r="AN154" s="19"/>
      <c r="AO154" s="19"/>
      <c r="AP154" s="17"/>
      <c r="AQ154" s="5"/>
      <c r="AR154" s="57"/>
      <c r="AS154">
        <v>2379</v>
      </c>
    </row>
    <row r="155" spans="1:45" ht="15">
      <c r="A155">
        <v>2653</v>
      </c>
      <c r="B155" s="26" t="s">
        <v>60</v>
      </c>
      <c r="C155" s="27" t="s">
        <v>61</v>
      </c>
      <c r="D155" s="11"/>
      <c r="E155" s="5"/>
      <c r="F155" s="9"/>
      <c r="G155" s="9"/>
      <c r="H155" s="9"/>
      <c r="I155" s="9"/>
      <c r="J155" s="4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28"/>
      <c r="AP155" s="9"/>
      <c r="AQ155" s="5"/>
      <c r="AR155" s="57"/>
      <c r="AS155">
        <v>2381</v>
      </c>
    </row>
    <row r="156" spans="1:45" ht="15">
      <c r="A156">
        <v>2666</v>
      </c>
      <c r="B156" s="61" t="s">
        <v>587</v>
      </c>
      <c r="C156" s="62" t="s">
        <v>586</v>
      </c>
      <c r="D156" s="8">
        <v>1</v>
      </c>
      <c r="E156" s="5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43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10">
        <v>1</v>
      </c>
      <c r="AP156" s="10">
        <v>4</v>
      </c>
      <c r="AQ156" s="5"/>
      <c r="AR156" s="58">
        <f>SUM(D156:AP156)</f>
        <v>6</v>
      </c>
      <c r="AS156">
        <v>2384</v>
      </c>
    </row>
    <row r="157" spans="1:45" ht="15">
      <c r="A157">
        <v>2675</v>
      </c>
      <c r="B157" s="6" t="s">
        <v>351</v>
      </c>
      <c r="C157" s="7" t="s">
        <v>62</v>
      </c>
      <c r="D157" s="11"/>
      <c r="E157" s="5"/>
      <c r="F157" s="9"/>
      <c r="G157" s="9"/>
      <c r="H157" s="9"/>
      <c r="I157" s="9"/>
      <c r="J157" s="9"/>
      <c r="K157" s="9"/>
      <c r="L157" s="10">
        <v>1</v>
      </c>
      <c r="M157" s="9"/>
      <c r="N157" s="9"/>
      <c r="O157" s="9"/>
      <c r="P157" s="9"/>
      <c r="Q157" s="9"/>
      <c r="R157" s="9"/>
      <c r="S157" s="9"/>
      <c r="T157" s="10">
        <v>1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5"/>
      <c r="AR157" s="58">
        <f>SUM(D157:AP157)</f>
        <v>2</v>
      </c>
      <c r="AS157">
        <v>2343</v>
      </c>
    </row>
    <row r="158" spans="1:45" ht="15">
      <c r="A158">
        <v>2713</v>
      </c>
      <c r="B158" s="26" t="s">
        <v>63</v>
      </c>
      <c r="C158" s="27" t="s">
        <v>68</v>
      </c>
      <c r="D158" s="11"/>
      <c r="E158" s="5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28"/>
      <c r="AB158" s="9"/>
      <c r="AC158" s="9"/>
      <c r="AD158" s="9"/>
      <c r="AE158" s="9"/>
      <c r="AF158" s="9"/>
      <c r="AG158" s="9"/>
      <c r="AH158" s="9"/>
      <c r="AI158" s="28"/>
      <c r="AJ158" s="9"/>
      <c r="AK158" s="9"/>
      <c r="AL158" s="9"/>
      <c r="AM158" s="9"/>
      <c r="AN158" s="9"/>
      <c r="AO158" s="9"/>
      <c r="AP158" s="9"/>
      <c r="AQ158" s="5"/>
      <c r="AR158" s="57"/>
      <c r="AS158">
        <v>2350</v>
      </c>
    </row>
    <row r="159" spans="1:45" ht="15">
      <c r="A159">
        <v>2726</v>
      </c>
      <c r="B159" s="61" t="s">
        <v>541</v>
      </c>
      <c r="C159" s="7" t="s">
        <v>66</v>
      </c>
      <c r="D159" s="8">
        <v>1</v>
      </c>
      <c r="E159" s="5"/>
      <c r="F159" s="1"/>
      <c r="G159" s="10">
        <v>1</v>
      </c>
      <c r="H159" s="9"/>
      <c r="I159" s="9"/>
      <c r="J159" s="9"/>
      <c r="K159" s="9"/>
      <c r="L159" s="9"/>
      <c r="M159" s="10">
        <v>2</v>
      </c>
      <c r="N159" s="9"/>
      <c r="O159" s="10">
        <v>1</v>
      </c>
      <c r="P159" s="9"/>
      <c r="Q159" s="9"/>
      <c r="R159" s="10">
        <v>2</v>
      </c>
      <c r="S159" s="9"/>
      <c r="T159" s="10">
        <v>1</v>
      </c>
      <c r="U159" s="10">
        <v>1</v>
      </c>
      <c r="V159" s="9"/>
      <c r="W159" s="9"/>
      <c r="X159" s="9"/>
      <c r="Y159" s="9"/>
      <c r="Z159" s="10">
        <v>1</v>
      </c>
      <c r="AA159" s="9"/>
      <c r="AB159" s="10">
        <v>1</v>
      </c>
      <c r="AC159" s="9"/>
      <c r="AD159" s="9"/>
      <c r="AE159" s="9"/>
      <c r="AF159" s="9"/>
      <c r="AH159" s="10">
        <v>1</v>
      </c>
      <c r="AI159" s="9"/>
      <c r="AJ159" s="9"/>
      <c r="AK159" s="9"/>
      <c r="AL159" s="9"/>
      <c r="AM159" s="9"/>
      <c r="AN159" s="9"/>
      <c r="AO159" s="9"/>
      <c r="AP159" s="9"/>
      <c r="AQ159" s="5"/>
      <c r="AR159" s="58">
        <f>SUM(D159:AP159)</f>
        <v>12</v>
      </c>
      <c r="AS159">
        <v>2355</v>
      </c>
    </row>
    <row r="160" spans="1:45" ht="15">
      <c r="A160">
        <v>2729</v>
      </c>
      <c r="B160" s="2" t="s">
        <v>335</v>
      </c>
      <c r="C160" s="3" t="s">
        <v>67</v>
      </c>
      <c r="D160" s="22"/>
      <c r="E160" s="5"/>
      <c r="F160" s="9"/>
      <c r="G160" s="17"/>
      <c r="H160" s="17"/>
      <c r="I160" s="9"/>
      <c r="J160" s="9"/>
      <c r="K160" s="9"/>
      <c r="L160" s="9"/>
      <c r="M160" s="16">
        <v>4</v>
      </c>
      <c r="N160" s="9"/>
      <c r="O160" s="16">
        <v>16</v>
      </c>
      <c r="P160" s="9"/>
      <c r="Q160" s="16">
        <v>8</v>
      </c>
      <c r="R160" s="9"/>
      <c r="S160" s="9"/>
      <c r="T160" s="16">
        <v>1</v>
      </c>
      <c r="U160" s="9"/>
      <c r="V160" s="9"/>
      <c r="W160" s="9"/>
      <c r="X160" s="9"/>
      <c r="Y160" s="9"/>
      <c r="Z160" s="9"/>
      <c r="AA160" s="9"/>
      <c r="AB160" s="16">
        <v>1</v>
      </c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5"/>
      <c r="AR160" s="59">
        <f>SUM(D160:AP160)</f>
        <v>30</v>
      </c>
      <c r="AS160">
        <v>2373</v>
      </c>
    </row>
    <row r="161" spans="1:45" ht="15">
      <c r="A161">
        <v>2730</v>
      </c>
      <c r="B161" s="91" t="s">
        <v>544</v>
      </c>
      <c r="C161" s="62" t="s">
        <v>545</v>
      </c>
      <c r="D161" s="2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10">
        <v>2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8">
        <f>SUM(D161:AP161)</f>
        <v>2</v>
      </c>
      <c r="AS161" s="78">
        <v>2385</v>
      </c>
    </row>
    <row r="162" spans="1:45" ht="15">
      <c r="A162">
        <v>2734</v>
      </c>
      <c r="B162" s="23" t="s">
        <v>21</v>
      </c>
      <c r="C162" s="7" t="s">
        <v>23</v>
      </c>
      <c r="D162" s="11"/>
      <c r="E162" s="5"/>
      <c r="F162" s="9"/>
      <c r="G162" s="9"/>
      <c r="H162" s="9"/>
      <c r="I162" s="9"/>
      <c r="J162" s="9"/>
      <c r="K162" s="9"/>
      <c r="L162" s="9"/>
      <c r="M162" s="9"/>
      <c r="N162" s="9"/>
      <c r="O162" s="10">
        <v>1</v>
      </c>
      <c r="P162" s="9"/>
      <c r="Q162" s="9"/>
      <c r="R162" s="10">
        <v>1</v>
      </c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5"/>
      <c r="AR162" s="58">
        <f>SUM(D162:AP162)</f>
        <v>2</v>
      </c>
      <c r="AS162" s="78">
        <v>2387</v>
      </c>
    </row>
    <row r="163" spans="1:45" ht="15">
      <c r="A163">
        <v>2745</v>
      </c>
      <c r="B163" s="2" t="s">
        <v>339</v>
      </c>
      <c r="C163" s="3" t="s">
        <v>34</v>
      </c>
      <c r="D163" s="22"/>
      <c r="E163" s="19"/>
      <c r="F163" s="19"/>
      <c r="G163" s="19"/>
      <c r="H163" s="19"/>
      <c r="I163" s="19"/>
      <c r="J163" s="19"/>
      <c r="K163" s="82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7"/>
      <c r="AB163" s="19"/>
      <c r="AC163" s="17"/>
      <c r="AD163" s="19"/>
      <c r="AE163" s="19"/>
      <c r="AF163" s="19"/>
      <c r="AG163" s="19"/>
      <c r="AH163" s="19"/>
      <c r="AI163" s="17"/>
      <c r="AJ163" s="17"/>
      <c r="AK163" s="19"/>
      <c r="AL163" s="17"/>
      <c r="AM163" s="17"/>
      <c r="AN163" s="17"/>
      <c r="AO163" s="19"/>
      <c r="AP163" s="17"/>
      <c r="AQ163" s="5"/>
      <c r="AR163" s="57"/>
      <c r="AS163" s="78">
        <v>2389</v>
      </c>
    </row>
    <row r="164" spans="1:45" ht="15">
      <c r="A164">
        <v>2753</v>
      </c>
      <c r="B164" s="12" t="s">
        <v>340</v>
      </c>
      <c r="C164" s="13" t="s">
        <v>33</v>
      </c>
      <c r="D164" s="18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5"/>
      <c r="AK164" s="5"/>
      <c r="AL164" s="10">
        <v>1</v>
      </c>
      <c r="AM164" s="5"/>
      <c r="AN164" s="10">
        <v>1</v>
      </c>
      <c r="AQ164" s="5"/>
      <c r="AR164" s="58">
        <f>SUM(D164:AN164)</f>
        <v>2</v>
      </c>
      <c r="AS164" s="78">
        <v>2394</v>
      </c>
    </row>
    <row r="165" spans="1:45" ht="15">
      <c r="A165">
        <v>2754</v>
      </c>
      <c r="B165" s="61" t="s">
        <v>341</v>
      </c>
      <c r="C165" s="62" t="s">
        <v>626</v>
      </c>
      <c r="D165" s="8">
        <v>4</v>
      </c>
      <c r="E165" s="5"/>
      <c r="F165" s="5"/>
      <c r="G165" s="10">
        <v>1</v>
      </c>
      <c r="H165" s="10">
        <v>1</v>
      </c>
      <c r="I165" s="9"/>
      <c r="J165" s="9"/>
      <c r="K165" s="9"/>
      <c r="L165" s="9"/>
      <c r="M165" s="9"/>
      <c r="N165" s="9"/>
      <c r="O165" s="9"/>
      <c r="P165" s="9"/>
      <c r="Q165" s="9"/>
      <c r="R165" s="10">
        <v>1</v>
      </c>
      <c r="S165" s="9"/>
      <c r="T165" s="10">
        <v>3</v>
      </c>
      <c r="U165" s="9"/>
      <c r="V165" s="9"/>
      <c r="W165" s="9"/>
      <c r="X165" s="9"/>
      <c r="Y165" s="9"/>
      <c r="Z165" s="10">
        <v>1</v>
      </c>
      <c r="AA165" s="10">
        <v>3</v>
      </c>
      <c r="AB165" s="9"/>
      <c r="AC165" s="9"/>
      <c r="AD165" s="9"/>
      <c r="AE165" s="9"/>
      <c r="AF165" s="9"/>
      <c r="AG165" s="10">
        <v>1</v>
      </c>
      <c r="AH165" s="9"/>
      <c r="AI165" s="9"/>
      <c r="AJ165" s="9"/>
      <c r="AK165" s="9"/>
      <c r="AL165" s="9"/>
      <c r="AM165" s="9"/>
      <c r="AN165" s="9"/>
      <c r="AO165" s="9"/>
      <c r="AP165" s="10">
        <v>10</v>
      </c>
      <c r="AQ165" s="5"/>
      <c r="AR165" s="58">
        <f>SUM(D165:AP165)</f>
        <v>25</v>
      </c>
      <c r="AS165" s="78">
        <v>2397</v>
      </c>
    </row>
    <row r="166" spans="1:45" ht="15">
      <c r="A166">
        <v>2755</v>
      </c>
      <c r="B166" s="6" t="s">
        <v>342</v>
      </c>
      <c r="C166" s="62" t="s">
        <v>524</v>
      </c>
      <c r="D166" s="8">
        <v>2</v>
      </c>
      <c r="E166" s="5"/>
      <c r="F166" s="9"/>
      <c r="G166" s="9"/>
      <c r="H166" s="9"/>
      <c r="I166" s="9"/>
      <c r="J166" s="43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0">
        <v>1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5"/>
      <c r="AR166" s="58">
        <f>SUM(D166:AP166)</f>
        <v>3</v>
      </c>
      <c r="AS166" s="78">
        <v>2398</v>
      </c>
    </row>
    <row r="167" spans="1:45" ht="15">
      <c r="A167">
        <v>2758</v>
      </c>
      <c r="B167" s="6" t="s">
        <v>343</v>
      </c>
      <c r="C167" s="62" t="s">
        <v>569</v>
      </c>
      <c r="D167" s="8">
        <v>29</v>
      </c>
      <c r="E167" s="5"/>
      <c r="F167" s="9"/>
      <c r="G167" s="10">
        <v>1</v>
      </c>
      <c r="H167" s="10">
        <v>1</v>
      </c>
      <c r="I167" s="9"/>
      <c r="J167" s="43"/>
      <c r="K167" s="10">
        <v>2</v>
      </c>
      <c r="L167" s="9"/>
      <c r="M167" s="10">
        <v>1</v>
      </c>
      <c r="N167" s="9"/>
      <c r="O167" s="9"/>
      <c r="P167" s="10">
        <v>3</v>
      </c>
      <c r="Q167" s="9"/>
      <c r="R167" s="10">
        <v>1</v>
      </c>
      <c r="S167" s="9"/>
      <c r="T167" s="10">
        <v>2</v>
      </c>
      <c r="U167" s="10">
        <v>1</v>
      </c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10">
        <v>2</v>
      </c>
      <c r="AI167" s="10">
        <v>2</v>
      </c>
      <c r="AJ167" s="9"/>
      <c r="AK167" s="9"/>
      <c r="AL167" s="9"/>
      <c r="AM167" s="9"/>
      <c r="AN167" s="9"/>
      <c r="AO167" s="9"/>
      <c r="AP167" s="9"/>
      <c r="AQ167" s="5"/>
      <c r="AR167" s="58">
        <f>SUM(D167:AP167)</f>
        <v>45</v>
      </c>
      <c r="AS167" s="78">
        <v>2402</v>
      </c>
    </row>
    <row r="168" spans="1:45" ht="15">
      <c r="A168">
        <v>2759</v>
      </c>
      <c r="B168" s="2" t="s">
        <v>31</v>
      </c>
      <c r="C168" s="3" t="s">
        <v>32</v>
      </c>
      <c r="D168" s="11"/>
      <c r="E168" s="5"/>
      <c r="F168" s="9"/>
      <c r="G168" s="9"/>
      <c r="H168" s="9"/>
      <c r="I168" s="9"/>
      <c r="J168" s="43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43"/>
      <c r="AE168" s="9"/>
      <c r="AF168" s="9"/>
      <c r="AG168" s="9"/>
      <c r="AH168" s="16">
        <v>1</v>
      </c>
      <c r="AI168" s="9"/>
      <c r="AJ168" s="9"/>
      <c r="AK168" s="9"/>
      <c r="AL168" s="9"/>
      <c r="AM168" s="17"/>
      <c r="AN168" s="17"/>
      <c r="AO168" s="19"/>
      <c r="AP168" s="17"/>
      <c r="AQ168" s="5"/>
      <c r="AR168" s="59">
        <f>SUM(D168:AP168)</f>
        <v>1</v>
      </c>
      <c r="AS168" s="78">
        <v>2401</v>
      </c>
    </row>
    <row r="169" spans="1:45" ht="15">
      <c r="A169">
        <v>2768</v>
      </c>
      <c r="B169" s="2" t="s">
        <v>338</v>
      </c>
      <c r="C169" s="3" t="s">
        <v>27</v>
      </c>
      <c r="D169" s="22"/>
      <c r="E169" s="19"/>
      <c r="F169" s="19"/>
      <c r="G169" s="17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7"/>
      <c r="AM169" s="19"/>
      <c r="AN169" s="17"/>
      <c r="AO169" s="19"/>
      <c r="AP169" s="17"/>
      <c r="AQ169" s="5"/>
      <c r="AR169" s="57"/>
      <c r="AS169" s="78">
        <v>2404</v>
      </c>
    </row>
    <row r="170" spans="1:45" ht="15">
      <c r="A170">
        <v>2769</v>
      </c>
      <c r="B170" s="6" t="s">
        <v>336</v>
      </c>
      <c r="C170" s="7" t="s">
        <v>25</v>
      </c>
      <c r="D170" s="8">
        <v>3</v>
      </c>
      <c r="E170" s="5"/>
      <c r="F170" s="9"/>
      <c r="G170" s="10">
        <v>1</v>
      </c>
      <c r="I170" s="9"/>
      <c r="J170" s="9"/>
      <c r="K170" s="9"/>
      <c r="L170" s="10">
        <v>1</v>
      </c>
      <c r="M170" s="9"/>
      <c r="N170" s="9"/>
      <c r="O170" s="9"/>
      <c r="P170" s="9"/>
      <c r="Q170" s="10">
        <v>1</v>
      </c>
      <c r="R170" s="9"/>
      <c r="S170" s="9"/>
      <c r="T170" s="10">
        <v>4</v>
      </c>
      <c r="U170" s="5"/>
      <c r="V170" s="9"/>
      <c r="W170" s="9"/>
      <c r="X170" s="9"/>
      <c r="Y170" s="9"/>
      <c r="Z170" s="9"/>
      <c r="AA170" s="9"/>
      <c r="AB170" s="10">
        <v>5</v>
      </c>
      <c r="AC170" s="9"/>
      <c r="AD170" s="9"/>
      <c r="AE170" s="9"/>
      <c r="AF170" s="9"/>
      <c r="AG170" s="5"/>
      <c r="AH170" s="10">
        <v>2</v>
      </c>
      <c r="AI170" s="10">
        <v>1</v>
      </c>
      <c r="AJ170" s="9"/>
      <c r="AK170" s="9"/>
      <c r="AL170" s="9"/>
      <c r="AM170" s="9"/>
      <c r="AN170" s="9"/>
      <c r="AO170" s="9"/>
      <c r="AP170" s="10">
        <v>1</v>
      </c>
      <c r="AQ170" s="5"/>
      <c r="AR170" s="58">
        <f>SUM(D170:AP170)</f>
        <v>19</v>
      </c>
      <c r="AS170" s="78">
        <v>2406</v>
      </c>
    </row>
    <row r="171" spans="1:45" ht="15">
      <c r="A171">
        <v>2770</v>
      </c>
      <c r="B171" s="6" t="s">
        <v>337</v>
      </c>
      <c r="C171" s="7" t="s">
        <v>28</v>
      </c>
      <c r="D171" s="29"/>
      <c r="E171" s="5"/>
      <c r="F171" s="9"/>
      <c r="G171" s="9"/>
      <c r="H171" s="10">
        <v>1</v>
      </c>
      <c r="I171" s="9"/>
      <c r="J171" s="9"/>
      <c r="K171" s="9"/>
      <c r="L171" s="9"/>
      <c r="M171" s="9"/>
      <c r="N171" s="9"/>
      <c r="O171" s="10">
        <v>1</v>
      </c>
      <c r="P171" s="9"/>
      <c r="Q171" s="9"/>
      <c r="R171" s="5"/>
      <c r="S171" s="9"/>
      <c r="T171" s="5"/>
      <c r="U171" s="10">
        <v>5</v>
      </c>
      <c r="V171" s="9"/>
      <c r="W171" s="9"/>
      <c r="X171" s="9"/>
      <c r="Y171" s="9"/>
      <c r="Z171" s="9"/>
      <c r="AA171" s="9"/>
      <c r="AB171" s="10">
        <v>2</v>
      </c>
      <c r="AC171" s="9"/>
      <c r="AD171" s="9"/>
      <c r="AE171" s="9"/>
      <c r="AF171" s="9"/>
      <c r="AG171" s="9"/>
      <c r="AI171" s="9"/>
      <c r="AJ171" s="9"/>
      <c r="AK171" s="9"/>
      <c r="AL171" s="9"/>
      <c r="AM171" s="9"/>
      <c r="AN171" s="9"/>
      <c r="AO171" s="9"/>
      <c r="AP171" s="9"/>
      <c r="AQ171" s="5"/>
      <c r="AR171" s="58">
        <f>SUM(D171:AP171)</f>
        <v>9</v>
      </c>
      <c r="AS171" s="78">
        <v>2407</v>
      </c>
    </row>
    <row r="172" spans="1:45" ht="15">
      <c r="A172">
        <v>2773</v>
      </c>
      <c r="B172" s="2" t="s">
        <v>29</v>
      </c>
      <c r="C172" s="3" t="s">
        <v>30</v>
      </c>
      <c r="D172" s="11"/>
      <c r="E172" s="5"/>
      <c r="F172" s="9"/>
      <c r="G172" s="9"/>
      <c r="H172" s="9"/>
      <c r="I172" s="9"/>
      <c r="J172" s="9"/>
      <c r="K172" s="9"/>
      <c r="L172" s="9"/>
      <c r="M172" s="9"/>
      <c r="N172" s="9"/>
      <c r="O172" s="5"/>
      <c r="P172" s="9"/>
      <c r="Q172" s="16">
        <v>1</v>
      </c>
      <c r="R172" s="16">
        <v>1</v>
      </c>
      <c r="S172" s="9"/>
      <c r="T172" s="16">
        <v>1</v>
      </c>
      <c r="U172" s="9"/>
      <c r="V172" s="9"/>
      <c r="W172" s="9"/>
      <c r="X172" s="9"/>
      <c r="Y172" s="9"/>
      <c r="Z172" s="9"/>
      <c r="AA172" s="9"/>
      <c r="AB172" s="9"/>
      <c r="AC172" s="109"/>
      <c r="AD172" s="9"/>
      <c r="AE172" s="9"/>
      <c r="AF172" s="9"/>
      <c r="AG172" s="9"/>
      <c r="AH172" s="16">
        <v>1</v>
      </c>
      <c r="AI172" s="9"/>
      <c r="AJ172" s="9"/>
      <c r="AK172" s="9"/>
      <c r="AL172" s="16">
        <v>3</v>
      </c>
      <c r="AM172" s="9"/>
      <c r="AN172" s="16">
        <v>1</v>
      </c>
      <c r="AO172" s="16">
        <v>1</v>
      </c>
      <c r="AP172" s="17"/>
      <c r="AQ172" s="5"/>
      <c r="AR172" s="59">
        <f>SUM(D172:AP172)</f>
        <v>9</v>
      </c>
      <c r="AS172" s="78">
        <v>2415</v>
      </c>
    </row>
    <row r="173" spans="1:45" ht="15">
      <c r="A173">
        <v>2776</v>
      </c>
      <c r="B173" s="2" t="s">
        <v>245</v>
      </c>
      <c r="C173" s="3" t="s">
        <v>26</v>
      </c>
      <c r="D173" s="22"/>
      <c r="E173" s="98"/>
      <c r="F173" s="17"/>
      <c r="G173" s="17"/>
      <c r="H173" s="17"/>
      <c r="I173" s="19"/>
      <c r="J173" s="19"/>
      <c r="K173" s="17"/>
      <c r="L173" s="19"/>
      <c r="M173" s="19"/>
      <c r="N173" s="19"/>
      <c r="O173" s="19"/>
      <c r="P173" s="17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7"/>
      <c r="AB173" s="19"/>
      <c r="AC173" s="17"/>
      <c r="AD173" s="19"/>
      <c r="AE173" s="19"/>
      <c r="AF173" s="17"/>
      <c r="AG173" s="19"/>
      <c r="AH173" s="19"/>
      <c r="AI173" s="17"/>
      <c r="AJ173" s="17"/>
      <c r="AK173" s="19"/>
      <c r="AL173" s="17"/>
      <c r="AM173" s="17"/>
      <c r="AN173" s="17"/>
      <c r="AO173" s="19"/>
      <c r="AP173" s="17"/>
      <c r="AQ173" s="5"/>
      <c r="AR173" s="57"/>
      <c r="AS173" s="78">
        <v>2421</v>
      </c>
    </row>
    <row r="174" spans="1:45" ht="15">
      <c r="A174">
        <v>2783</v>
      </c>
      <c r="B174" s="2" t="s">
        <v>22</v>
      </c>
      <c r="C174" s="3" t="s">
        <v>24</v>
      </c>
      <c r="D174" s="22"/>
      <c r="E174" s="5"/>
      <c r="F174" s="9"/>
      <c r="G174" s="17"/>
      <c r="H174" s="17"/>
      <c r="I174" s="9"/>
      <c r="J174" s="9"/>
      <c r="K174" s="16">
        <v>1</v>
      </c>
      <c r="L174" s="17"/>
      <c r="M174" s="16">
        <v>1</v>
      </c>
      <c r="N174" s="9"/>
      <c r="O174" s="16">
        <v>1</v>
      </c>
      <c r="P174" s="17"/>
      <c r="Q174" s="16">
        <v>3</v>
      </c>
      <c r="R174" s="16">
        <v>3</v>
      </c>
      <c r="S174" s="9"/>
      <c r="T174" s="9"/>
      <c r="U174" s="9"/>
      <c r="V174" s="9"/>
      <c r="W174" s="9"/>
      <c r="X174" s="9"/>
      <c r="Y174" s="9"/>
      <c r="Z174" s="9"/>
      <c r="AA174" s="17"/>
      <c r="AB174" s="16">
        <v>1</v>
      </c>
      <c r="AC174" s="9"/>
      <c r="AD174" s="9"/>
      <c r="AE174" s="9"/>
      <c r="AF174" s="9"/>
      <c r="AG174" s="16">
        <v>1</v>
      </c>
      <c r="AH174" s="9"/>
      <c r="AI174" s="9"/>
      <c r="AJ174" s="9"/>
      <c r="AK174" s="9"/>
      <c r="AL174" s="9"/>
      <c r="AM174" s="9"/>
      <c r="AN174" s="16">
        <v>1</v>
      </c>
      <c r="AO174" s="9"/>
      <c r="AP174" s="16">
        <v>1</v>
      </c>
      <c r="AQ174" s="5"/>
      <c r="AR174" s="59">
        <f>SUM(D174:AP174)</f>
        <v>13</v>
      </c>
      <c r="AS174">
        <v>2419</v>
      </c>
    </row>
    <row r="175" spans="1:45" ht="15">
      <c r="A175">
        <v>2796</v>
      </c>
      <c r="B175" s="6" t="s">
        <v>334</v>
      </c>
      <c r="C175" s="62" t="s">
        <v>70</v>
      </c>
      <c r="D175" s="8">
        <v>6</v>
      </c>
      <c r="E175" s="5"/>
      <c r="F175" s="9"/>
      <c r="G175" s="9"/>
      <c r="H175" s="10">
        <v>2</v>
      </c>
      <c r="I175" s="9"/>
      <c r="J175" s="9"/>
      <c r="K175" s="9"/>
      <c r="L175" s="9"/>
      <c r="M175" s="9"/>
      <c r="N175" s="9"/>
      <c r="O175" s="10">
        <v>2</v>
      </c>
      <c r="P175" s="9"/>
      <c r="Q175" s="9"/>
      <c r="R175" s="10">
        <v>1</v>
      </c>
      <c r="S175" s="9"/>
      <c r="T175" s="10">
        <v>1</v>
      </c>
      <c r="U175" s="10">
        <v>1</v>
      </c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5"/>
      <c r="AR175" s="58">
        <f>SUM(D175:AP175)</f>
        <v>13</v>
      </c>
      <c r="AS175">
        <v>2418</v>
      </c>
    </row>
    <row r="176" spans="1:45" ht="15">
      <c r="A176">
        <v>2807</v>
      </c>
      <c r="B176" s="6" t="s">
        <v>333</v>
      </c>
      <c r="C176" s="7" t="s">
        <v>71</v>
      </c>
      <c r="D176" s="11"/>
      <c r="E176" s="5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10">
        <v>1</v>
      </c>
      <c r="AQ176" s="5"/>
      <c r="AR176" s="58">
        <f>SUM(D176:AP176)</f>
        <v>1</v>
      </c>
      <c r="AS176">
        <v>2298</v>
      </c>
    </row>
    <row r="177" spans="1:45" ht="15">
      <c r="A177">
        <v>2808</v>
      </c>
      <c r="B177" s="2" t="s">
        <v>72</v>
      </c>
      <c r="C177" s="3" t="s">
        <v>73</v>
      </c>
      <c r="D177" s="11"/>
      <c r="E177" s="5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17"/>
      <c r="AQ177" s="5"/>
      <c r="AR177" s="57"/>
      <c r="AS177">
        <v>2297</v>
      </c>
    </row>
    <row r="178" spans="1:45" ht="15">
      <c r="A178">
        <v>2824</v>
      </c>
      <c r="B178" s="61" t="s">
        <v>570</v>
      </c>
      <c r="C178" s="62" t="s">
        <v>571</v>
      </c>
      <c r="D178" s="8">
        <v>1</v>
      </c>
      <c r="E178" s="5"/>
      <c r="F178" s="9"/>
      <c r="G178" s="9"/>
      <c r="H178" s="5"/>
      <c r="I178" s="9"/>
      <c r="J178" s="9"/>
      <c r="K178" s="9"/>
      <c r="L178" s="9"/>
      <c r="M178" s="9"/>
      <c r="N178" s="9"/>
      <c r="P178" s="9"/>
      <c r="Q178" s="9"/>
      <c r="R178" s="5"/>
      <c r="S178" s="9"/>
      <c r="T178" s="5"/>
      <c r="U178" s="5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5"/>
      <c r="AR178" s="58">
        <f aca="true" t="shared" si="7" ref="AR178:AR188">SUM(D178:AP178)</f>
        <v>1</v>
      </c>
      <c r="AS178">
        <v>2295</v>
      </c>
    </row>
    <row r="179" spans="1:45" ht="15">
      <c r="A179">
        <v>2826</v>
      </c>
      <c r="B179" s="61" t="s">
        <v>564</v>
      </c>
      <c r="C179" s="62" t="s">
        <v>565</v>
      </c>
      <c r="D179" s="29"/>
      <c r="E179" s="5"/>
      <c r="F179" s="9"/>
      <c r="G179" s="9"/>
      <c r="H179" s="5"/>
      <c r="I179" s="9"/>
      <c r="J179" s="9"/>
      <c r="K179" s="9"/>
      <c r="L179" s="9"/>
      <c r="M179" s="9"/>
      <c r="N179" s="9"/>
      <c r="O179" s="10">
        <v>1</v>
      </c>
      <c r="P179" s="9"/>
      <c r="Q179" s="9"/>
      <c r="R179" s="5"/>
      <c r="S179" s="9"/>
      <c r="T179" s="5"/>
      <c r="U179" s="5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5"/>
      <c r="AR179" s="58">
        <f t="shared" si="7"/>
        <v>1</v>
      </c>
      <c r="AS179">
        <v>2296</v>
      </c>
    </row>
    <row r="180" spans="1:45" ht="15">
      <c r="A180">
        <v>2846</v>
      </c>
      <c r="B180" s="6" t="s">
        <v>362</v>
      </c>
      <c r="C180" s="7" t="s">
        <v>84</v>
      </c>
      <c r="D180" s="8">
        <v>1</v>
      </c>
      <c r="E180" s="5"/>
      <c r="F180" s="9"/>
      <c r="G180" s="10">
        <v>2</v>
      </c>
      <c r="H180" s="9"/>
      <c r="I180" s="9"/>
      <c r="J180" s="43"/>
      <c r="K180" s="9"/>
      <c r="L180" s="9"/>
      <c r="M180" s="9"/>
      <c r="N180" s="9"/>
      <c r="O180" s="9"/>
      <c r="P180" s="10">
        <v>1</v>
      </c>
      <c r="Q180" s="9"/>
      <c r="R180" s="9"/>
      <c r="S180" s="9"/>
      <c r="T180" s="10">
        <v>1</v>
      </c>
      <c r="U180" s="10">
        <v>1</v>
      </c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5"/>
      <c r="AR180" s="58">
        <f t="shared" si="7"/>
        <v>6</v>
      </c>
      <c r="AS180">
        <v>3113</v>
      </c>
    </row>
    <row r="181" spans="1:45" ht="15">
      <c r="A181">
        <v>2864</v>
      </c>
      <c r="B181" s="6" t="s">
        <v>363</v>
      </c>
      <c r="C181" s="7" t="s">
        <v>85</v>
      </c>
      <c r="D181" s="8">
        <v>1</v>
      </c>
      <c r="E181" s="5"/>
      <c r="F181" s="9"/>
      <c r="G181" s="10">
        <v>2</v>
      </c>
      <c r="H181" s="9"/>
      <c r="I181" s="9"/>
      <c r="J181" s="10">
        <v>1</v>
      </c>
      <c r="K181" s="9"/>
      <c r="L181" s="9"/>
      <c r="M181" s="9"/>
      <c r="N181" s="9"/>
      <c r="O181" s="9"/>
      <c r="P181" s="9"/>
      <c r="Q181" s="10">
        <v>2</v>
      </c>
      <c r="R181" s="9"/>
      <c r="S181" s="9"/>
      <c r="T181" s="9"/>
      <c r="U181" s="10">
        <v>2</v>
      </c>
      <c r="V181" s="9"/>
      <c r="W181" s="9"/>
      <c r="X181" s="9"/>
      <c r="Y181" s="9"/>
      <c r="Z181" s="10">
        <v>1</v>
      </c>
      <c r="AA181" s="9"/>
      <c r="AB181" s="9"/>
      <c r="AC181" s="9"/>
      <c r="AD181" s="43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5"/>
      <c r="AR181" s="58">
        <f t="shared" si="7"/>
        <v>9</v>
      </c>
      <c r="AS181">
        <v>3157</v>
      </c>
    </row>
    <row r="182" spans="1:45" ht="15">
      <c r="A182">
        <v>2867</v>
      </c>
      <c r="B182" s="61" t="s">
        <v>604</v>
      </c>
      <c r="C182" s="62" t="s">
        <v>605</v>
      </c>
      <c r="D182" s="29"/>
      <c r="E182" s="5"/>
      <c r="F182" s="9"/>
      <c r="G182" s="5"/>
      <c r="H182" s="9"/>
      <c r="I182" s="9"/>
      <c r="J182" s="5"/>
      <c r="K182" s="9"/>
      <c r="L182" s="9"/>
      <c r="M182" s="9"/>
      <c r="N182" s="9"/>
      <c r="O182" s="9"/>
      <c r="P182" s="9"/>
      <c r="Q182" s="5"/>
      <c r="R182" s="9"/>
      <c r="S182" s="9"/>
      <c r="T182" s="9"/>
      <c r="U182" s="5"/>
      <c r="V182" s="9"/>
      <c r="W182" s="9"/>
      <c r="X182" s="9"/>
      <c r="Y182" s="9"/>
      <c r="Z182" s="5"/>
      <c r="AA182" s="9"/>
      <c r="AB182" s="127">
        <v>1</v>
      </c>
      <c r="AC182" s="9"/>
      <c r="AD182" s="43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5"/>
      <c r="AR182" s="58">
        <f t="shared" si="7"/>
        <v>1</v>
      </c>
      <c r="AS182">
        <v>3166</v>
      </c>
    </row>
    <row r="183" spans="1:45" ht="15">
      <c r="A183">
        <v>2933</v>
      </c>
      <c r="B183" s="6" t="s">
        <v>366</v>
      </c>
      <c r="C183" s="7" t="s">
        <v>91</v>
      </c>
      <c r="D183" s="8">
        <v>1</v>
      </c>
      <c r="E183" s="5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5"/>
      <c r="AR183" s="58">
        <f t="shared" si="7"/>
        <v>1</v>
      </c>
      <c r="AS183">
        <v>3227</v>
      </c>
    </row>
    <row r="184" spans="1:45" ht="15">
      <c r="A184">
        <v>2964</v>
      </c>
      <c r="B184" s="61" t="s">
        <v>617</v>
      </c>
      <c r="C184" s="7" t="s">
        <v>90</v>
      </c>
      <c r="D184" s="8">
        <v>3</v>
      </c>
      <c r="E184" s="5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0">
        <v>1</v>
      </c>
      <c r="Q184" s="9"/>
      <c r="R184" s="10">
        <v>1</v>
      </c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5"/>
      <c r="AR184" s="58">
        <f t="shared" si="7"/>
        <v>5</v>
      </c>
      <c r="AS184">
        <v>2846</v>
      </c>
    </row>
    <row r="185" spans="1:45" ht="15">
      <c r="A185">
        <v>2977</v>
      </c>
      <c r="B185" s="6" t="s">
        <v>365</v>
      </c>
      <c r="C185" s="7" t="s">
        <v>89</v>
      </c>
      <c r="D185" s="11"/>
      <c r="E185" s="5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10">
        <v>1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5"/>
      <c r="AR185" s="58">
        <f t="shared" si="7"/>
        <v>1</v>
      </c>
      <c r="AS185">
        <v>2864</v>
      </c>
    </row>
    <row r="186" spans="1:45" ht="15">
      <c r="A186">
        <v>3032</v>
      </c>
      <c r="B186" s="6" t="s">
        <v>364</v>
      </c>
      <c r="C186" s="7" t="s">
        <v>86</v>
      </c>
      <c r="D186" s="11"/>
      <c r="E186" s="5"/>
      <c r="F186" s="9"/>
      <c r="G186" s="9"/>
      <c r="H186" s="9"/>
      <c r="I186" s="9"/>
      <c r="J186" s="9"/>
      <c r="K186" s="9"/>
      <c r="L186" s="10">
        <v>1</v>
      </c>
      <c r="M186" s="9"/>
      <c r="N186" s="9"/>
      <c r="O186" s="9"/>
      <c r="P186" s="10">
        <v>1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10">
        <v>2</v>
      </c>
      <c r="AI186" s="9"/>
      <c r="AJ186" s="9"/>
      <c r="AK186" s="9"/>
      <c r="AL186" s="9"/>
      <c r="AM186" s="9"/>
      <c r="AN186" s="9"/>
      <c r="AO186" s="9"/>
      <c r="AP186" s="10">
        <v>4</v>
      </c>
      <c r="AQ186" s="5"/>
      <c r="AR186" s="58">
        <f t="shared" si="7"/>
        <v>8</v>
      </c>
      <c r="AS186">
        <v>2867</v>
      </c>
    </row>
    <row r="187" spans="1:45" ht="15">
      <c r="A187">
        <v>3032.5</v>
      </c>
      <c r="B187" s="6" t="s">
        <v>87</v>
      </c>
      <c r="C187" s="7" t="s">
        <v>88</v>
      </c>
      <c r="D187" s="11"/>
      <c r="E187" s="5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10">
        <v>2</v>
      </c>
      <c r="AI187" s="9"/>
      <c r="AJ187" s="9"/>
      <c r="AK187" s="9"/>
      <c r="AL187" s="9"/>
      <c r="AM187" s="9"/>
      <c r="AN187" s="9"/>
      <c r="AO187" s="10">
        <v>1</v>
      </c>
      <c r="AP187" s="113">
        <v>7</v>
      </c>
      <c r="AQ187" s="5"/>
      <c r="AR187" s="58">
        <f t="shared" si="7"/>
        <v>10</v>
      </c>
      <c r="AS187">
        <v>2933</v>
      </c>
    </row>
    <row r="188" spans="1:45" ht="15">
      <c r="A188">
        <v>3085</v>
      </c>
      <c r="B188" s="128" t="s">
        <v>581</v>
      </c>
      <c r="C188" s="62" t="s">
        <v>582</v>
      </c>
      <c r="D188" s="8">
        <v>1</v>
      </c>
      <c r="E188" s="5"/>
      <c r="F188" s="9"/>
      <c r="G188" s="5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5"/>
      <c r="U188" s="5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5"/>
      <c r="AR188" s="58">
        <f t="shared" si="7"/>
        <v>1</v>
      </c>
      <c r="AS188">
        <v>2964</v>
      </c>
    </row>
    <row r="189" spans="1:45" ht="15">
      <c r="A189">
        <v>3113</v>
      </c>
      <c r="B189" s="2" t="s">
        <v>443</v>
      </c>
      <c r="C189" s="3" t="s">
        <v>189</v>
      </c>
      <c r="D189" s="37"/>
      <c r="E189" s="5"/>
      <c r="F189" s="9"/>
      <c r="G189" s="17"/>
      <c r="H189" s="17"/>
      <c r="I189" s="9"/>
      <c r="J189" s="9"/>
      <c r="K189" s="90" t="s">
        <v>311</v>
      </c>
      <c r="L189" s="19"/>
      <c r="M189" s="19"/>
      <c r="N189" s="9"/>
      <c r="O189" s="19"/>
      <c r="P189" s="17"/>
      <c r="Q189" s="1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28"/>
      <c r="AQ189" s="5"/>
      <c r="AR189" s="57"/>
      <c r="AS189">
        <v>2977</v>
      </c>
    </row>
    <row r="190" spans="1:45" ht="15">
      <c r="A190">
        <v>3157</v>
      </c>
      <c r="B190" s="6" t="s">
        <v>444</v>
      </c>
      <c r="C190" s="7" t="s">
        <v>190</v>
      </c>
      <c r="D190" s="8">
        <v>1</v>
      </c>
      <c r="E190" s="5"/>
      <c r="F190" s="10">
        <v>1</v>
      </c>
      <c r="G190" s="9"/>
      <c r="H190" s="9"/>
      <c r="I190" s="9"/>
      <c r="J190" s="9"/>
      <c r="K190" s="9"/>
      <c r="L190" s="9"/>
      <c r="M190" s="9"/>
      <c r="N190" s="9"/>
      <c r="O190" s="10">
        <v>2</v>
      </c>
      <c r="P190" s="9"/>
      <c r="Q190" s="10">
        <v>1</v>
      </c>
      <c r="R190" s="10">
        <v>2</v>
      </c>
      <c r="S190" s="9"/>
      <c r="T190" s="10">
        <v>1</v>
      </c>
      <c r="U190" s="9"/>
      <c r="V190" s="9"/>
      <c r="W190" s="9"/>
      <c r="X190" s="9"/>
      <c r="Y190" s="9"/>
      <c r="Z190" s="9"/>
      <c r="AA190" s="9"/>
      <c r="AB190" s="10">
        <v>1</v>
      </c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5"/>
      <c r="AR190" s="58">
        <f>SUM(D190:AP190)</f>
        <v>9</v>
      </c>
      <c r="AS190">
        <v>3032</v>
      </c>
    </row>
    <row r="191" spans="1:45" ht="15">
      <c r="A191">
        <v>3166</v>
      </c>
      <c r="B191" s="2" t="s">
        <v>445</v>
      </c>
      <c r="C191" s="3" t="s">
        <v>1</v>
      </c>
      <c r="D191" s="38"/>
      <c r="E191" s="5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5"/>
      <c r="AR191" s="57"/>
      <c r="AS191" t="s">
        <v>618</v>
      </c>
    </row>
    <row r="192" spans="1:45" ht="15">
      <c r="A192">
        <v>3227</v>
      </c>
      <c r="B192" s="61" t="s">
        <v>616</v>
      </c>
      <c r="C192" s="62" t="s">
        <v>627</v>
      </c>
      <c r="D192" s="8">
        <v>1</v>
      </c>
      <c r="E192" s="5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5"/>
      <c r="AR192" s="58">
        <f>SUM(D192:AP192)</f>
        <v>1</v>
      </c>
      <c r="AS192">
        <v>3085</v>
      </c>
    </row>
    <row r="193" spans="1:45" ht="15">
      <c r="A193">
        <v>3400</v>
      </c>
      <c r="B193" s="61" t="s">
        <v>459</v>
      </c>
      <c r="C193" s="7" t="s">
        <v>204</v>
      </c>
      <c r="D193" s="11"/>
      <c r="E193" s="5"/>
      <c r="F193" s="9"/>
      <c r="G193" s="9"/>
      <c r="H193" s="9"/>
      <c r="I193" s="9"/>
      <c r="J193" s="9"/>
      <c r="K193" s="10">
        <v>1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M193" s="9"/>
      <c r="AN193" s="9"/>
      <c r="AO193" s="9"/>
      <c r="AP193" s="10">
        <v>3</v>
      </c>
      <c r="AQ193" s="5"/>
      <c r="AR193" s="58">
        <f>SUM(D193:AP193)</f>
        <v>4</v>
      </c>
      <c r="AS193">
        <v>3400</v>
      </c>
    </row>
    <row r="194" spans="1:45" ht="15">
      <c r="A194">
        <v>3537</v>
      </c>
      <c r="B194" s="61" t="s">
        <v>539</v>
      </c>
      <c r="C194" s="62" t="s">
        <v>552</v>
      </c>
      <c r="D194" s="11"/>
      <c r="E194" s="5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5"/>
      <c r="AI194" s="9"/>
      <c r="AJ194" s="9"/>
      <c r="AK194" s="9"/>
      <c r="AL194" s="9"/>
      <c r="AM194" s="9"/>
      <c r="AN194" s="9"/>
      <c r="AO194" s="9"/>
      <c r="AP194" s="10">
        <v>1</v>
      </c>
      <c r="AQ194" s="5"/>
      <c r="AR194" s="58">
        <f>SUM(D194:AP194)</f>
        <v>1</v>
      </c>
      <c r="AS194">
        <v>3644</v>
      </c>
    </row>
    <row r="195" spans="1:45" ht="15">
      <c r="A195">
        <v>3556</v>
      </c>
      <c r="B195" s="6" t="s">
        <v>197</v>
      </c>
      <c r="C195" s="7" t="s">
        <v>198</v>
      </c>
      <c r="D195" s="11"/>
      <c r="E195" s="5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10">
        <v>1</v>
      </c>
      <c r="V195" s="9"/>
      <c r="W195" s="9"/>
      <c r="X195" s="9"/>
      <c r="Y195" s="9"/>
      <c r="Z195" s="9"/>
      <c r="AA195" s="9"/>
      <c r="AB195" s="10">
        <v>1</v>
      </c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10">
        <v>1</v>
      </c>
      <c r="AQ195" s="5"/>
      <c r="AR195" s="58">
        <f>SUM(D195:AP195)</f>
        <v>3</v>
      </c>
      <c r="AS195">
        <v>3643</v>
      </c>
    </row>
    <row r="196" spans="1:45" ht="15">
      <c r="A196">
        <v>3617</v>
      </c>
      <c r="B196" s="61" t="s">
        <v>601</v>
      </c>
      <c r="C196" s="62" t="s">
        <v>602</v>
      </c>
      <c r="D196" s="11"/>
      <c r="E196" s="5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5"/>
      <c r="V196" s="9"/>
      <c r="W196" s="9"/>
      <c r="X196" s="9"/>
      <c r="Y196" s="9"/>
      <c r="Z196" s="9"/>
      <c r="AA196" s="9"/>
      <c r="AB196" s="5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10">
        <v>1</v>
      </c>
      <c r="AQ196" s="5"/>
      <c r="AR196" s="58">
        <v>1</v>
      </c>
      <c r="AS196">
        <v>3647</v>
      </c>
    </row>
    <row r="197" spans="1:45" ht="15">
      <c r="A197">
        <v>3643</v>
      </c>
      <c r="B197" s="101" t="s">
        <v>456</v>
      </c>
      <c r="C197" s="108" t="s">
        <v>199</v>
      </c>
      <c r="D197" s="103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"/>
      <c r="AK197" s="9"/>
      <c r="AL197" s="9"/>
      <c r="AM197" s="9"/>
      <c r="AN197" s="9"/>
      <c r="AO197" s="9"/>
      <c r="AP197" s="10">
        <v>3</v>
      </c>
      <c r="AQ197" s="5"/>
      <c r="AR197" s="58">
        <f>SUM(D197:AP197)</f>
        <v>3</v>
      </c>
      <c r="AS197">
        <v>3654</v>
      </c>
    </row>
    <row r="198" spans="1:45" ht="15">
      <c r="A198">
        <v>3644</v>
      </c>
      <c r="B198" s="61" t="s">
        <v>457</v>
      </c>
      <c r="C198" s="7" t="s">
        <v>200</v>
      </c>
      <c r="D198" s="11"/>
      <c r="E198" s="5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10">
        <v>2</v>
      </c>
      <c r="AQ198" s="5"/>
      <c r="AR198" s="58">
        <f>SUM(D198:AP198)</f>
        <v>2</v>
      </c>
      <c r="AS198">
        <v>3663</v>
      </c>
    </row>
    <row r="199" spans="1:45" ht="15">
      <c r="A199">
        <v>3647</v>
      </c>
      <c r="B199" s="6" t="s">
        <v>458</v>
      </c>
      <c r="C199" s="7" t="s">
        <v>201</v>
      </c>
      <c r="D199" s="11"/>
      <c r="E199" s="5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10">
        <v>1</v>
      </c>
      <c r="AO199" s="9"/>
      <c r="AP199" s="10">
        <v>3</v>
      </c>
      <c r="AQ199" s="5"/>
      <c r="AR199" s="58">
        <f>SUM(D199:AP199)</f>
        <v>4</v>
      </c>
      <c r="AS199">
        <v>3537</v>
      </c>
    </row>
    <row r="200" spans="1:45" ht="15">
      <c r="A200">
        <v>3654</v>
      </c>
      <c r="B200" s="101" t="s">
        <v>454</v>
      </c>
      <c r="C200" s="102" t="s">
        <v>202</v>
      </c>
      <c r="D200" s="103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104"/>
      <c r="AS200">
        <v>3556</v>
      </c>
    </row>
    <row r="201" spans="1:45" ht="15">
      <c r="A201">
        <v>3663</v>
      </c>
      <c r="B201" s="6" t="s">
        <v>455</v>
      </c>
      <c r="C201" s="62" t="s">
        <v>203</v>
      </c>
      <c r="D201" s="11"/>
      <c r="E201" s="5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">
        <v>2</v>
      </c>
      <c r="S201" s="9"/>
      <c r="T201" s="10">
        <v>7</v>
      </c>
      <c r="U201" s="9"/>
      <c r="V201" s="10">
        <v>1</v>
      </c>
      <c r="W201" s="9"/>
      <c r="X201" s="9"/>
      <c r="Y201" s="9"/>
      <c r="Z201" s="10">
        <v>1</v>
      </c>
      <c r="AA201" s="9"/>
      <c r="AB201" s="10">
        <v>2</v>
      </c>
      <c r="AC201" s="10">
        <v>1</v>
      </c>
      <c r="AD201" s="9"/>
      <c r="AE201" s="9"/>
      <c r="AF201" s="9"/>
      <c r="AG201" s="10">
        <v>1</v>
      </c>
      <c r="AH201" s="10">
        <v>12</v>
      </c>
      <c r="AI201" s="10">
        <v>1</v>
      </c>
      <c r="AJ201" s="10">
        <v>1</v>
      </c>
      <c r="AK201" s="9"/>
      <c r="AL201" s="10">
        <v>4</v>
      </c>
      <c r="AM201" s="19"/>
      <c r="AN201" s="19"/>
      <c r="AO201" s="19"/>
      <c r="AP201" s="19"/>
      <c r="AQ201" s="5"/>
      <c r="AR201" s="58">
        <f aca="true" t="shared" si="8" ref="AR201:AR212">SUM(D201:AP201)</f>
        <v>33</v>
      </c>
      <c r="AS201">
        <v>3617</v>
      </c>
    </row>
    <row r="202" spans="1:45" ht="15">
      <c r="A202">
        <v>4161</v>
      </c>
      <c r="B202" s="6" t="s">
        <v>352</v>
      </c>
      <c r="C202" s="7" t="s">
        <v>92</v>
      </c>
      <c r="D202" s="8">
        <v>2</v>
      </c>
      <c r="E202" s="5"/>
      <c r="F202" s="9"/>
      <c r="G202" s="10">
        <v>1</v>
      </c>
      <c r="H202" s="9"/>
      <c r="I202" s="9"/>
      <c r="J202" s="9"/>
      <c r="K202" s="9"/>
      <c r="L202" s="9"/>
      <c r="M202" s="9"/>
      <c r="N202" s="9"/>
      <c r="O202" s="9"/>
      <c r="P202" s="9"/>
      <c r="Q202" s="10">
        <v>1</v>
      </c>
      <c r="R202" s="10">
        <v>1</v>
      </c>
      <c r="S202" s="9"/>
      <c r="T202" s="10">
        <v>1</v>
      </c>
      <c r="U202" s="9"/>
      <c r="V202" s="9"/>
      <c r="W202" s="9"/>
      <c r="X202" s="9"/>
      <c r="Y202" s="9"/>
      <c r="Z202" s="9"/>
      <c r="AA202" s="9"/>
      <c r="AB202" s="10">
        <v>3</v>
      </c>
      <c r="AC202" s="10">
        <v>1</v>
      </c>
      <c r="AD202" s="9"/>
      <c r="AE202" s="9"/>
      <c r="AF202" s="9"/>
      <c r="AG202" s="10">
        <v>1</v>
      </c>
      <c r="AH202" s="10">
        <v>3</v>
      </c>
      <c r="AI202" s="9"/>
      <c r="AJ202" s="9"/>
      <c r="AK202" s="9"/>
      <c r="AL202" s="9"/>
      <c r="AM202" s="9"/>
      <c r="AN202" s="9"/>
      <c r="AO202" s="9"/>
      <c r="AP202" s="9"/>
      <c r="AQ202" s="5"/>
      <c r="AR202" s="58">
        <f t="shared" si="8"/>
        <v>14</v>
      </c>
      <c r="AS202">
        <v>4161</v>
      </c>
    </row>
    <row r="203" spans="1:45" ht="15">
      <c r="A203">
        <v>4162</v>
      </c>
      <c r="B203" s="6" t="s">
        <v>353</v>
      </c>
      <c r="C203" s="7" t="s">
        <v>93</v>
      </c>
      <c r="D203" s="11"/>
      <c r="E203" s="5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0">
        <v>2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10">
        <v>2</v>
      </c>
      <c r="AI203" s="9"/>
      <c r="AJ203" s="9"/>
      <c r="AK203" s="9"/>
      <c r="AL203" s="9"/>
      <c r="AM203" s="9"/>
      <c r="AN203" s="9"/>
      <c r="AO203" s="9"/>
      <c r="AP203" s="9"/>
      <c r="AQ203" s="5"/>
      <c r="AR203" s="58">
        <f t="shared" si="8"/>
        <v>4</v>
      </c>
      <c r="AS203">
        <v>4162</v>
      </c>
    </row>
    <row r="204" spans="1:45" ht="15">
      <c r="A204">
        <v>4164</v>
      </c>
      <c r="B204" s="2" t="s">
        <v>354</v>
      </c>
      <c r="C204" s="3" t="s">
        <v>94</v>
      </c>
      <c r="D204" s="11"/>
      <c r="E204" s="5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16">
        <v>1</v>
      </c>
      <c r="AP204" s="17"/>
      <c r="AQ204" s="5"/>
      <c r="AR204" s="92">
        <f t="shared" si="8"/>
        <v>1</v>
      </c>
      <c r="AS204">
        <v>4164</v>
      </c>
    </row>
    <row r="205" spans="1:45" ht="15">
      <c r="A205">
        <v>4166</v>
      </c>
      <c r="B205" s="2" t="s">
        <v>302</v>
      </c>
      <c r="C205" s="80" t="s">
        <v>0</v>
      </c>
      <c r="D205" s="82"/>
      <c r="E205" s="5"/>
      <c r="F205" s="17"/>
      <c r="G205" s="17"/>
      <c r="H205" s="16">
        <v>4</v>
      </c>
      <c r="I205" s="9"/>
      <c r="J205" s="9"/>
      <c r="K205" s="9"/>
      <c r="L205" s="9"/>
      <c r="M205" s="9"/>
      <c r="N205" s="9"/>
      <c r="O205" s="9"/>
      <c r="P205" s="17"/>
      <c r="Q205" s="17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5"/>
      <c r="AR205" s="92">
        <f t="shared" si="8"/>
        <v>4</v>
      </c>
      <c r="AS205">
        <v>4166</v>
      </c>
    </row>
    <row r="206" spans="1:45" ht="15">
      <c r="A206">
        <v>4177</v>
      </c>
      <c r="B206" s="6" t="s">
        <v>355</v>
      </c>
      <c r="C206" s="7" t="s">
        <v>95</v>
      </c>
      <c r="D206" s="11"/>
      <c r="E206" s="5"/>
      <c r="F206" s="9"/>
      <c r="G206" s="9"/>
      <c r="H206" s="9"/>
      <c r="I206" s="9"/>
      <c r="J206" s="9"/>
      <c r="K206" s="9"/>
      <c r="L206" s="9"/>
      <c r="M206" s="9"/>
      <c r="N206" s="9"/>
      <c r="O206" s="10">
        <v>4</v>
      </c>
      <c r="P206" s="9"/>
      <c r="Q206" s="9"/>
      <c r="R206" s="9"/>
      <c r="S206" s="9"/>
      <c r="T206" s="10">
        <v>1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5"/>
      <c r="AR206" s="58">
        <f t="shared" si="8"/>
        <v>5</v>
      </c>
      <c r="AS206">
        <v>4177</v>
      </c>
    </row>
    <row r="207" spans="1:45" ht="15">
      <c r="A207">
        <v>4178</v>
      </c>
      <c r="B207" s="12" t="s">
        <v>356</v>
      </c>
      <c r="C207" s="13" t="s">
        <v>96</v>
      </c>
      <c r="D207" s="18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5"/>
      <c r="AJ207" s="5"/>
      <c r="AK207" s="5"/>
      <c r="AL207" s="10">
        <v>2</v>
      </c>
      <c r="AM207" s="5"/>
      <c r="AN207" s="5"/>
      <c r="AO207" s="5"/>
      <c r="AP207" s="10">
        <v>2</v>
      </c>
      <c r="AQ207" s="5"/>
      <c r="AR207" s="58">
        <f t="shared" si="8"/>
        <v>4</v>
      </c>
      <c r="AS207">
        <v>4178</v>
      </c>
    </row>
    <row r="208" spans="1:45" ht="15">
      <c r="A208">
        <v>4179</v>
      </c>
      <c r="B208" s="6" t="s">
        <v>357</v>
      </c>
      <c r="C208" s="7" t="s">
        <v>97</v>
      </c>
      <c r="D208" s="11"/>
      <c r="E208" s="111"/>
      <c r="F208" s="112"/>
      <c r="G208" s="112"/>
      <c r="H208" s="112"/>
      <c r="I208" s="112"/>
      <c r="J208" s="112"/>
      <c r="K208" s="112"/>
      <c r="L208" s="10">
        <v>1</v>
      </c>
      <c r="M208" s="112"/>
      <c r="N208" s="112"/>
      <c r="O208" s="113">
        <v>6</v>
      </c>
      <c r="P208" s="113">
        <v>2</v>
      </c>
      <c r="Q208" s="112"/>
      <c r="R208" s="113">
        <v>3</v>
      </c>
      <c r="S208" s="112"/>
      <c r="T208" s="113">
        <v>1</v>
      </c>
      <c r="U208" s="113">
        <v>2</v>
      </c>
      <c r="V208" s="113">
        <v>1</v>
      </c>
      <c r="W208" s="112"/>
      <c r="X208" s="112"/>
      <c r="Y208" s="112"/>
      <c r="Z208" s="112"/>
      <c r="AA208" s="112"/>
      <c r="AB208" s="113">
        <v>1</v>
      </c>
      <c r="AD208" s="112"/>
      <c r="AE208" s="112"/>
      <c r="AF208" s="112"/>
      <c r="AG208" s="112"/>
      <c r="AH208" s="113">
        <v>8</v>
      </c>
      <c r="AI208" s="112"/>
      <c r="AJ208" s="112"/>
      <c r="AK208" s="112"/>
      <c r="AL208" s="10">
        <v>6</v>
      </c>
      <c r="AM208" s="112"/>
      <c r="AN208" s="112"/>
      <c r="AO208" s="113">
        <v>4</v>
      </c>
      <c r="AP208" s="113">
        <v>18</v>
      </c>
      <c r="AQ208" s="111"/>
      <c r="AR208" s="58">
        <f t="shared" si="8"/>
        <v>53</v>
      </c>
      <c r="AS208">
        <v>4179</v>
      </c>
    </row>
    <row r="209" spans="1:45" ht="15">
      <c r="A209">
        <v>4180</v>
      </c>
      <c r="B209" s="6" t="s">
        <v>358</v>
      </c>
      <c r="C209" s="7" t="s">
        <v>98</v>
      </c>
      <c r="D209" s="8">
        <v>1</v>
      </c>
      <c r="E209" s="5"/>
      <c r="F209" s="9"/>
      <c r="G209" s="9"/>
      <c r="H209" s="9"/>
      <c r="I209" s="9"/>
      <c r="J209" s="9"/>
      <c r="K209" s="9"/>
      <c r="L209" s="10">
        <v>1</v>
      </c>
      <c r="M209" s="9"/>
      <c r="N209" s="9"/>
      <c r="O209" s="10">
        <v>3</v>
      </c>
      <c r="P209" s="9"/>
      <c r="Q209" s="9"/>
      <c r="R209" s="10">
        <v>1</v>
      </c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10">
        <v>1</v>
      </c>
      <c r="AM209" s="9"/>
      <c r="AN209" s="9"/>
      <c r="AO209" s="10">
        <v>1</v>
      </c>
      <c r="AP209" s="10">
        <v>1</v>
      </c>
      <c r="AQ209" s="5"/>
      <c r="AR209" s="58">
        <f t="shared" si="8"/>
        <v>9</v>
      </c>
      <c r="AS209">
        <v>4180</v>
      </c>
    </row>
    <row r="210" spans="1:45" ht="15">
      <c r="A210">
        <v>4182</v>
      </c>
      <c r="B210" s="6" t="s">
        <v>359</v>
      </c>
      <c r="C210" s="7" t="s">
        <v>99</v>
      </c>
      <c r="D210" s="8">
        <v>2</v>
      </c>
      <c r="E210" s="5"/>
      <c r="F210" s="9"/>
      <c r="G210" s="10">
        <v>1</v>
      </c>
      <c r="H210" s="10">
        <v>1</v>
      </c>
      <c r="I210" s="9"/>
      <c r="J210" s="9"/>
      <c r="K210" s="9"/>
      <c r="L210" s="10">
        <v>2</v>
      </c>
      <c r="M210" s="10">
        <v>2</v>
      </c>
      <c r="N210" s="9"/>
      <c r="O210" s="10">
        <v>5</v>
      </c>
      <c r="P210" s="10">
        <v>3</v>
      </c>
      <c r="Q210" s="9"/>
      <c r="R210" s="10">
        <v>1</v>
      </c>
      <c r="S210" s="9"/>
      <c r="T210" s="10">
        <v>7</v>
      </c>
      <c r="U210" s="10">
        <v>3</v>
      </c>
      <c r="V210" s="9"/>
      <c r="W210" s="9"/>
      <c r="X210" s="9"/>
      <c r="Y210" s="9"/>
      <c r="Z210" s="10">
        <v>1</v>
      </c>
      <c r="AA210" s="9"/>
      <c r="AB210" s="5"/>
      <c r="AC210" s="10">
        <v>1</v>
      </c>
      <c r="AD210" s="9"/>
      <c r="AE210" s="9"/>
      <c r="AF210" s="9"/>
      <c r="AG210" s="9"/>
      <c r="AH210" s="10">
        <v>4</v>
      </c>
      <c r="AI210" s="9"/>
      <c r="AJ210" s="9"/>
      <c r="AK210" s="9"/>
      <c r="AL210" s="9"/>
      <c r="AM210" s="10">
        <v>1</v>
      </c>
      <c r="AN210" s="9"/>
      <c r="AO210" s="9"/>
      <c r="AP210" s="5"/>
      <c r="AQ210" s="5"/>
      <c r="AR210" s="58">
        <f t="shared" si="8"/>
        <v>34</v>
      </c>
      <c r="AS210">
        <v>4182</v>
      </c>
    </row>
    <row r="211" spans="1:45" ht="15">
      <c r="A211">
        <v>4195</v>
      </c>
      <c r="B211" s="6" t="s">
        <v>360</v>
      </c>
      <c r="C211" s="7" t="s">
        <v>100</v>
      </c>
      <c r="D211" s="11"/>
      <c r="E211" s="5"/>
      <c r="F211" s="9"/>
      <c r="G211" s="9"/>
      <c r="H211" s="9"/>
      <c r="I211" s="9"/>
      <c r="J211" s="9"/>
      <c r="K211" s="9"/>
      <c r="L211" s="9"/>
      <c r="M211" s="9"/>
      <c r="N211" s="9"/>
      <c r="O211" s="10">
        <v>1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5"/>
      <c r="AR211" s="58">
        <f t="shared" si="8"/>
        <v>1</v>
      </c>
      <c r="AS211">
        <v>4195</v>
      </c>
    </row>
    <row r="212" spans="1:45" ht="15">
      <c r="A212">
        <v>4197</v>
      </c>
      <c r="B212" s="6" t="s">
        <v>361</v>
      </c>
      <c r="C212" s="7" t="s">
        <v>101</v>
      </c>
      <c r="D212" s="11"/>
      <c r="E212" s="5"/>
      <c r="F212" s="9"/>
      <c r="G212" s="9"/>
      <c r="H212" s="9"/>
      <c r="I212" s="9"/>
      <c r="J212" s="9"/>
      <c r="K212" s="9"/>
      <c r="L212" s="10">
        <v>1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10">
        <v>2</v>
      </c>
      <c r="AQ212" s="5"/>
      <c r="AR212" s="58">
        <f t="shared" si="8"/>
        <v>3</v>
      </c>
      <c r="AS212">
        <v>4197</v>
      </c>
    </row>
    <row r="213" spans="1:45" ht="15">
      <c r="A213">
        <v>4235</v>
      </c>
      <c r="B213" s="106" t="s">
        <v>591</v>
      </c>
      <c r="C213" s="3" t="s">
        <v>257</v>
      </c>
      <c r="D213" s="11"/>
      <c r="E213" s="5"/>
      <c r="F213" s="9"/>
      <c r="G213" s="17"/>
      <c r="H213" s="9"/>
      <c r="I213" s="28"/>
      <c r="J213" s="9"/>
      <c r="K213" s="19"/>
      <c r="L213" s="9"/>
      <c r="M213" s="9"/>
      <c r="N213" s="9"/>
      <c r="O213" s="28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5"/>
      <c r="AR213" s="57"/>
      <c r="AS213">
        <v>4235</v>
      </c>
    </row>
    <row r="214" spans="1:45" ht="15">
      <c r="A214">
        <v>4268</v>
      </c>
      <c r="B214" s="26" t="s">
        <v>182</v>
      </c>
      <c r="C214" s="27" t="s">
        <v>10</v>
      </c>
      <c r="D214" s="32"/>
      <c r="E214" s="5"/>
      <c r="F214" s="9"/>
      <c r="G214" s="28"/>
      <c r="H214" s="9"/>
      <c r="I214" s="9"/>
      <c r="J214" s="9"/>
      <c r="K214" s="9"/>
      <c r="L214" s="9"/>
      <c r="M214" s="9"/>
      <c r="N214" s="9"/>
      <c r="O214" s="9"/>
      <c r="P214" s="28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5"/>
      <c r="AR214" s="57"/>
      <c r="AS214">
        <v>4413</v>
      </c>
    </row>
    <row r="215" spans="1:45" ht="15">
      <c r="A215">
        <v>4269</v>
      </c>
      <c r="B215" s="2" t="s">
        <v>261</v>
      </c>
      <c r="C215" s="3" t="s">
        <v>181</v>
      </c>
      <c r="D215" s="22"/>
      <c r="E215" s="5"/>
      <c r="F215" s="9"/>
      <c r="G215" s="16">
        <v>1</v>
      </c>
      <c r="H215" s="9"/>
      <c r="I215" s="9"/>
      <c r="J215" s="9"/>
      <c r="K215" s="9"/>
      <c r="L215" s="9"/>
      <c r="M215" s="9"/>
      <c r="N215" s="9"/>
      <c r="O215" s="9"/>
      <c r="P215" s="16">
        <v>1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5"/>
      <c r="AR215" s="59">
        <f>SUM(D215:AP215)</f>
        <v>2</v>
      </c>
      <c r="AS215">
        <v>4268</v>
      </c>
    </row>
    <row r="216" spans="1:45" ht="15">
      <c r="A216">
        <v>4413</v>
      </c>
      <c r="B216" s="117" t="s">
        <v>243</v>
      </c>
      <c r="C216" s="36" t="s">
        <v>244</v>
      </c>
      <c r="D216" s="32"/>
      <c r="E216" s="5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16">
        <v>1</v>
      </c>
      <c r="AP216" s="9"/>
      <c r="AQ216" s="5"/>
      <c r="AR216" s="59">
        <f>SUM(D216:AP216)</f>
        <v>1</v>
      </c>
      <c r="AS216">
        <v>4269</v>
      </c>
    </row>
    <row r="217" spans="1:45" ht="15">
      <c r="A217">
        <v>6599</v>
      </c>
      <c r="B217" s="101" t="s">
        <v>463</v>
      </c>
      <c r="C217" s="108" t="s">
        <v>46</v>
      </c>
      <c r="D217" s="103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104"/>
      <c r="AS217">
        <v>6599</v>
      </c>
    </row>
    <row r="218" spans="1:45" ht="15">
      <c r="A218">
        <v>6720</v>
      </c>
      <c r="B218" s="61" t="s">
        <v>550</v>
      </c>
      <c r="C218" s="62" t="s">
        <v>551</v>
      </c>
      <c r="D218" s="11"/>
      <c r="E218" s="5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5"/>
      <c r="AN218" s="5"/>
      <c r="AO218" s="5"/>
      <c r="AP218" s="10">
        <v>1</v>
      </c>
      <c r="AQ218" s="5"/>
      <c r="AR218" s="58">
        <f>SUM(D218:AP218)</f>
        <v>1</v>
      </c>
      <c r="AS218">
        <v>6720</v>
      </c>
    </row>
    <row r="219" spans="1:45" ht="15">
      <c r="A219">
        <v>6854</v>
      </c>
      <c r="B219" s="2" t="s">
        <v>464</v>
      </c>
      <c r="C219" s="3" t="s">
        <v>15</v>
      </c>
      <c r="D219" s="11"/>
      <c r="E219" s="5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17"/>
      <c r="AQ219" s="5"/>
      <c r="AR219" s="57"/>
      <c r="AS219">
        <v>6854</v>
      </c>
    </row>
    <row r="220" spans="1:45" ht="15">
      <c r="A220">
        <v>6939</v>
      </c>
      <c r="B220" s="2" t="s">
        <v>262</v>
      </c>
      <c r="C220" s="3" t="s">
        <v>6</v>
      </c>
      <c r="D220" s="11"/>
      <c r="E220" s="5"/>
      <c r="F220" s="9"/>
      <c r="G220" s="28"/>
      <c r="H220" s="17"/>
      <c r="I220" s="97">
        <v>2</v>
      </c>
      <c r="J220" s="97">
        <v>2</v>
      </c>
      <c r="K220" s="9"/>
      <c r="L220" s="9"/>
      <c r="M220" s="9"/>
      <c r="N220" s="9"/>
      <c r="O220" s="9"/>
      <c r="P220" s="9"/>
      <c r="Q220" s="9"/>
      <c r="R220" s="97">
        <v>1</v>
      </c>
      <c r="S220" s="9"/>
      <c r="T220" s="9"/>
      <c r="U220" s="17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5"/>
      <c r="AR220" s="57"/>
      <c r="AS220">
        <v>6939</v>
      </c>
    </row>
    <row r="221" spans="1:45" ht="15">
      <c r="A221">
        <v>7040</v>
      </c>
      <c r="B221" s="6" t="s">
        <v>461</v>
      </c>
      <c r="C221" s="7" t="s">
        <v>48</v>
      </c>
      <c r="D221" s="11"/>
      <c r="E221" s="5"/>
      <c r="F221" s="9"/>
      <c r="G221" s="9"/>
      <c r="H221" s="9"/>
      <c r="I221" s="9"/>
      <c r="J221" s="9"/>
      <c r="K221" s="9"/>
      <c r="L221" s="9"/>
      <c r="M221" s="10">
        <v>1</v>
      </c>
      <c r="N221" s="9"/>
      <c r="O221" s="9"/>
      <c r="P221" s="9"/>
      <c r="Q221" s="9"/>
      <c r="R221" s="9"/>
      <c r="S221" s="9"/>
      <c r="T221" s="10">
        <v>3</v>
      </c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10">
        <v>1</v>
      </c>
      <c r="AO221" s="10">
        <v>1</v>
      </c>
      <c r="AP221" s="10">
        <v>5</v>
      </c>
      <c r="AQ221" s="5"/>
      <c r="AR221" s="58">
        <f>SUM(D221:AP221)</f>
        <v>11</v>
      </c>
      <c r="AS221">
        <v>7040</v>
      </c>
    </row>
    <row r="222" spans="1:45" ht="15">
      <c r="A222">
        <v>7054</v>
      </c>
      <c r="B222" s="6" t="s">
        <v>460</v>
      </c>
      <c r="C222" s="7" t="s">
        <v>49</v>
      </c>
      <c r="D222" s="11"/>
      <c r="E222" s="5"/>
      <c r="F222" s="9"/>
      <c r="G222" s="9"/>
      <c r="H222" s="9"/>
      <c r="I222" s="9"/>
      <c r="J222" s="9"/>
      <c r="K222" s="9"/>
      <c r="L222" s="9"/>
      <c r="N222" s="9"/>
      <c r="O222" s="9"/>
      <c r="P222" s="9"/>
      <c r="Q222" s="9"/>
      <c r="R222" s="9"/>
      <c r="S222" s="9"/>
      <c r="T222" s="10">
        <v>1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10">
        <v>2</v>
      </c>
      <c r="AQ222" s="5"/>
      <c r="AR222" s="58">
        <f>SUM(D222:AP222)</f>
        <v>3</v>
      </c>
      <c r="AS222">
        <v>7054</v>
      </c>
    </row>
    <row r="223" spans="1:45" ht="15">
      <c r="A223">
        <v>7066</v>
      </c>
      <c r="B223" s="6" t="s">
        <v>462</v>
      </c>
      <c r="C223" s="7" t="s">
        <v>47</v>
      </c>
      <c r="D223" s="11"/>
      <c r="E223" s="5"/>
      <c r="F223" s="9"/>
      <c r="G223" s="9"/>
      <c r="H223" s="9"/>
      <c r="I223" s="9"/>
      <c r="J223" s="9"/>
      <c r="K223" s="9"/>
      <c r="L223" s="9"/>
      <c r="M223" s="9"/>
      <c r="N223" s="9"/>
      <c r="O223" s="10">
        <v>1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5"/>
      <c r="AR223" s="58">
        <f>SUM(D223:AP223)</f>
        <v>1</v>
      </c>
      <c r="AS223">
        <v>7066</v>
      </c>
    </row>
    <row r="224" spans="1:45" ht="15">
      <c r="A224">
        <v>7159</v>
      </c>
      <c r="B224" s="26" t="s">
        <v>465</v>
      </c>
      <c r="C224" s="27" t="s">
        <v>44</v>
      </c>
      <c r="D224" s="32"/>
      <c r="E224" s="5"/>
      <c r="F224" s="9"/>
      <c r="G224" s="9"/>
      <c r="H224" s="9"/>
      <c r="I224" s="9"/>
      <c r="J224" s="9"/>
      <c r="K224" s="9"/>
      <c r="L224" s="9"/>
      <c r="M224" s="9"/>
      <c r="N224" s="9"/>
      <c r="O224" s="28"/>
      <c r="P224" s="28"/>
      <c r="Q224" s="28"/>
      <c r="R224" s="9"/>
      <c r="S224" s="9"/>
      <c r="T224" s="28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5"/>
      <c r="AR224" s="66"/>
      <c r="AS224">
        <v>7195</v>
      </c>
    </row>
    <row r="225" spans="1:45" ht="15">
      <c r="A225">
        <v>7195</v>
      </c>
      <c r="B225" s="2" t="s">
        <v>466</v>
      </c>
      <c r="C225" s="3" t="s">
        <v>45</v>
      </c>
      <c r="D225" s="11"/>
      <c r="E225" s="5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17"/>
      <c r="AN225" s="17"/>
      <c r="AO225" s="17"/>
      <c r="AP225" s="17"/>
      <c r="AQ225" s="5"/>
      <c r="AR225" s="57"/>
      <c r="AS225">
        <v>7159</v>
      </c>
    </row>
    <row r="226" spans="1:45" ht="15">
      <c r="A226">
        <v>7452</v>
      </c>
      <c r="B226" s="6" t="s">
        <v>473</v>
      </c>
      <c r="C226" s="7" t="s">
        <v>206</v>
      </c>
      <c r="D226" s="11"/>
      <c r="E226" s="5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>
        <v>2</v>
      </c>
      <c r="S226" s="9"/>
      <c r="T226" s="10">
        <v>6</v>
      </c>
      <c r="U226" s="10">
        <v>1</v>
      </c>
      <c r="V226" s="9"/>
      <c r="W226" s="9"/>
      <c r="X226" s="9"/>
      <c r="Y226" s="9"/>
      <c r="Z226" s="9"/>
      <c r="AA226" s="9"/>
      <c r="AB226" s="10">
        <v>1</v>
      </c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10">
        <v>1</v>
      </c>
      <c r="AQ226" s="5"/>
      <c r="AR226" s="58">
        <f>SUM(D226:AP226)</f>
        <v>11</v>
      </c>
      <c r="AS226">
        <v>7455</v>
      </c>
    </row>
    <row r="227" spans="1:45" ht="15">
      <c r="A227">
        <v>7455</v>
      </c>
      <c r="B227" s="6" t="s">
        <v>472</v>
      </c>
      <c r="C227" s="7" t="s">
        <v>205</v>
      </c>
      <c r="D227" s="11"/>
      <c r="E227" s="5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0">
        <v>1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5"/>
      <c r="AR227" s="58">
        <f>SUM(D227:AP227)</f>
        <v>1</v>
      </c>
      <c r="AS227">
        <v>7452</v>
      </c>
    </row>
    <row r="228" spans="1:45" ht="15">
      <c r="A228">
        <v>7664</v>
      </c>
      <c r="B228" s="2" t="s">
        <v>474</v>
      </c>
      <c r="C228" s="3" t="s">
        <v>215</v>
      </c>
      <c r="D228" s="11"/>
      <c r="E228" s="5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17"/>
      <c r="AN228" s="17"/>
      <c r="AO228" s="9"/>
      <c r="AP228" s="9"/>
      <c r="AQ228" s="5"/>
      <c r="AR228" s="57"/>
      <c r="AS228">
        <v>7664</v>
      </c>
    </row>
    <row r="229" spans="1:45" ht="15">
      <c r="A229">
        <v>7675</v>
      </c>
      <c r="B229" s="26" t="s">
        <v>477</v>
      </c>
      <c r="C229" s="27" t="s">
        <v>220</v>
      </c>
      <c r="D229" s="11"/>
      <c r="E229" s="5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28"/>
      <c r="AQ229" s="5"/>
      <c r="AR229" s="57"/>
      <c r="AS229">
        <v>7675</v>
      </c>
    </row>
    <row r="230" spans="1:45" ht="15">
      <c r="A230">
        <v>7692</v>
      </c>
      <c r="B230" s="6" t="s">
        <v>480</v>
      </c>
      <c r="C230" s="7" t="s">
        <v>208</v>
      </c>
      <c r="D230" s="11"/>
      <c r="E230" s="5"/>
      <c r="F230" s="9"/>
      <c r="G230" s="9"/>
      <c r="H230" s="9"/>
      <c r="I230" s="9"/>
      <c r="J230" s="9"/>
      <c r="K230" s="9"/>
      <c r="L230" s="9"/>
      <c r="M230" s="9"/>
      <c r="N230" s="9"/>
      <c r="O230" s="10">
        <v>1</v>
      </c>
      <c r="P230" s="43"/>
      <c r="Q230" s="9"/>
      <c r="R230" s="9"/>
      <c r="S230" s="9"/>
      <c r="T230" s="10">
        <v>3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I230" s="10">
        <v>1</v>
      </c>
      <c r="AJ230" s="9"/>
      <c r="AK230" s="9"/>
      <c r="AL230" s="9"/>
      <c r="AM230" s="9"/>
      <c r="AN230" s="9"/>
      <c r="AO230" s="9"/>
      <c r="AP230" s="9"/>
      <c r="AQ230" s="5"/>
      <c r="AR230" s="58">
        <f>SUM(D230:AP230)</f>
        <v>5</v>
      </c>
      <c r="AS230">
        <v>7692</v>
      </c>
    </row>
    <row r="231" spans="1:45" ht="15">
      <c r="A231">
        <v>7697</v>
      </c>
      <c r="B231" s="6" t="s">
        <v>478</v>
      </c>
      <c r="C231" s="7" t="s">
        <v>219</v>
      </c>
      <c r="D231" s="11"/>
      <c r="E231" s="5"/>
      <c r="F231" s="9"/>
      <c r="G231" s="9"/>
      <c r="H231" s="9"/>
      <c r="I231" s="9"/>
      <c r="J231" s="9"/>
      <c r="K231" s="9"/>
      <c r="L231" s="9"/>
      <c r="M231" s="10">
        <v>1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5"/>
      <c r="AR231" s="58">
        <f>SUM(D231:AP231)</f>
        <v>1</v>
      </c>
      <c r="AS231">
        <v>7697</v>
      </c>
    </row>
    <row r="232" spans="1:45" ht="15">
      <c r="A232">
        <v>7703</v>
      </c>
      <c r="B232" s="6" t="s">
        <v>479</v>
      </c>
      <c r="C232" s="7" t="s">
        <v>218</v>
      </c>
      <c r="D232" s="11"/>
      <c r="E232" s="111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10">
        <v>1</v>
      </c>
      <c r="AQ232" s="5"/>
      <c r="AR232" s="58">
        <f>SUM(D232:AP232)</f>
        <v>1</v>
      </c>
      <c r="AS232">
        <v>7703</v>
      </c>
    </row>
    <row r="233" spans="1:45" ht="15">
      <c r="A233">
        <v>7704</v>
      </c>
      <c r="B233" s="61" t="s">
        <v>619</v>
      </c>
      <c r="C233" s="7" t="s">
        <v>566</v>
      </c>
      <c r="D233" s="11"/>
      <c r="E233" s="5"/>
      <c r="F233" s="9"/>
      <c r="G233" s="9"/>
      <c r="H233" s="9"/>
      <c r="I233" s="9"/>
      <c r="J233" s="9"/>
      <c r="K233" s="9"/>
      <c r="L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10">
        <v>1</v>
      </c>
      <c r="AJ233" s="9"/>
      <c r="AK233" s="9"/>
      <c r="AL233" s="9"/>
      <c r="AM233" s="9"/>
      <c r="AN233" s="9"/>
      <c r="AO233" s="9"/>
      <c r="AP233" s="9"/>
      <c r="AQ233" s="5"/>
      <c r="AR233" s="58">
        <f>SUM(D233:AP233)</f>
        <v>1</v>
      </c>
      <c r="AS233">
        <v>7704</v>
      </c>
    </row>
    <row r="234" spans="1:45" ht="15">
      <c r="A234">
        <v>7712</v>
      </c>
      <c r="B234" s="2" t="s">
        <v>217</v>
      </c>
      <c r="C234" s="3" t="s">
        <v>5</v>
      </c>
      <c r="D234" s="11"/>
      <c r="E234" s="5"/>
      <c r="F234" s="9"/>
      <c r="G234" s="9"/>
      <c r="H234" s="9"/>
      <c r="I234" s="39"/>
      <c r="J234" s="9"/>
      <c r="K234" s="9"/>
      <c r="L234" s="17"/>
      <c r="M234" s="17"/>
      <c r="N234" s="5"/>
      <c r="O234" s="17"/>
      <c r="P234" s="9"/>
      <c r="Q234" s="9"/>
      <c r="R234" s="9"/>
      <c r="S234" s="9"/>
      <c r="T234" s="9"/>
      <c r="U234" s="17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5"/>
      <c r="AR234" s="57"/>
      <c r="AS234">
        <v>7712</v>
      </c>
    </row>
    <row r="235" spans="1:45" ht="15">
      <c r="A235">
        <v>7856</v>
      </c>
      <c r="B235" s="61" t="s">
        <v>598</v>
      </c>
      <c r="C235" s="62" t="s">
        <v>599</v>
      </c>
      <c r="D235" s="11"/>
      <c r="E235" s="5"/>
      <c r="F235" s="9"/>
      <c r="G235" s="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72">
        <v>1</v>
      </c>
      <c r="AI235" s="5"/>
      <c r="AJ235" s="5"/>
      <c r="AK235" s="5"/>
      <c r="AL235" s="5"/>
      <c r="AM235" s="5"/>
      <c r="AN235" s="5"/>
      <c r="AO235" s="5"/>
      <c r="AP235" s="10">
        <v>1</v>
      </c>
      <c r="AQ235" s="5"/>
      <c r="AR235" s="58">
        <f>SUM(D235:AP235)</f>
        <v>2</v>
      </c>
      <c r="AS235">
        <v>7901</v>
      </c>
    </row>
    <row r="236" spans="1:45" ht="15">
      <c r="A236">
        <v>7856.5</v>
      </c>
      <c r="B236" s="61" t="s">
        <v>594</v>
      </c>
      <c r="C236" s="62" t="s">
        <v>592</v>
      </c>
      <c r="D236" s="8">
        <v>1</v>
      </c>
      <c r="E236" s="5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5"/>
      <c r="AR236" s="58">
        <f>SUM(D236:AP236)</f>
        <v>1</v>
      </c>
      <c r="AS236">
        <v>7873</v>
      </c>
    </row>
    <row r="237" spans="1:45" ht="15">
      <c r="A237">
        <v>7859</v>
      </c>
      <c r="B237" s="6" t="s">
        <v>468</v>
      </c>
      <c r="C237" s="7" t="s">
        <v>237</v>
      </c>
      <c r="D237" s="8">
        <v>5</v>
      </c>
      <c r="E237" s="5"/>
      <c r="F237" s="9"/>
      <c r="G237" s="9"/>
      <c r="H237" s="9"/>
      <c r="I237" s="9"/>
      <c r="J237" s="9"/>
      <c r="K237" s="9"/>
      <c r="L237" s="9"/>
      <c r="M237" s="10">
        <v>1</v>
      </c>
      <c r="N237" s="9"/>
      <c r="O237" s="10">
        <v>2</v>
      </c>
      <c r="P237" s="9"/>
      <c r="Q237" s="9"/>
      <c r="R237" s="10">
        <v>4</v>
      </c>
      <c r="S237" s="9"/>
      <c r="T237" s="10">
        <v>9</v>
      </c>
      <c r="U237" s="10">
        <v>2</v>
      </c>
      <c r="V237" s="10">
        <v>1</v>
      </c>
      <c r="W237" s="9"/>
      <c r="X237" s="9"/>
      <c r="Y237" s="9"/>
      <c r="Z237" s="10">
        <v>1</v>
      </c>
      <c r="AA237" s="9"/>
      <c r="AB237" s="10">
        <v>4</v>
      </c>
      <c r="AC237" s="10">
        <v>1</v>
      </c>
      <c r="AD237" s="9"/>
      <c r="AE237" s="9"/>
      <c r="AF237" s="9"/>
      <c r="AG237" s="5"/>
      <c r="AH237" s="10">
        <v>12</v>
      </c>
      <c r="AI237" s="10">
        <v>1</v>
      </c>
      <c r="AJ237" s="9"/>
      <c r="AK237" s="9"/>
      <c r="AL237" s="10">
        <v>1</v>
      </c>
      <c r="AM237" s="9"/>
      <c r="AN237" s="9"/>
      <c r="AO237" s="72">
        <v>3</v>
      </c>
      <c r="AP237" s="10">
        <v>3</v>
      </c>
      <c r="AQ237" s="5"/>
      <c r="AR237" s="58">
        <f>SUM(D237:AP237)</f>
        <v>50</v>
      </c>
      <c r="AS237">
        <v>7867</v>
      </c>
    </row>
    <row r="238" spans="1:45" ht="15">
      <c r="A238">
        <v>7862</v>
      </c>
      <c r="B238" s="61" t="s">
        <v>467</v>
      </c>
      <c r="C238" s="7" t="s">
        <v>207</v>
      </c>
      <c r="D238" s="11"/>
      <c r="E238" s="5"/>
      <c r="F238" s="9"/>
      <c r="G238" s="9"/>
      <c r="H238" s="10">
        <v>1</v>
      </c>
      <c r="I238" s="9"/>
      <c r="J238" s="9"/>
      <c r="K238" s="9"/>
      <c r="L238" s="9"/>
      <c r="M238" s="9"/>
      <c r="N238" s="9"/>
      <c r="O238" s="9"/>
      <c r="P238" s="9"/>
      <c r="Q238" s="10">
        <v>1</v>
      </c>
      <c r="R238" s="9"/>
      <c r="S238" s="9"/>
      <c r="T238" s="10">
        <v>1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10">
        <v>1</v>
      </c>
      <c r="AH238" s="10">
        <v>1</v>
      </c>
      <c r="AI238" s="10">
        <v>2</v>
      </c>
      <c r="AJ238" s="9"/>
      <c r="AK238" s="9"/>
      <c r="AL238" s="10">
        <v>4</v>
      </c>
      <c r="AM238" s="9"/>
      <c r="AN238" s="9"/>
      <c r="AO238" s="10">
        <v>2</v>
      </c>
      <c r="AP238" s="10">
        <v>8</v>
      </c>
      <c r="AQ238" s="5"/>
      <c r="AR238" s="58">
        <f>SUM(D238:AP238)</f>
        <v>21</v>
      </c>
      <c r="AS238">
        <v>7862</v>
      </c>
    </row>
    <row r="239" spans="1:45" ht="15">
      <c r="A239">
        <v>7867</v>
      </c>
      <c r="B239" s="12" t="s">
        <v>469</v>
      </c>
      <c r="C239" s="13" t="s">
        <v>239</v>
      </c>
      <c r="D239" s="18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8"/>
      <c r="AI239" s="19"/>
      <c r="AJ239" s="19"/>
      <c r="AK239" s="19"/>
      <c r="AL239" s="19"/>
      <c r="AM239" s="19"/>
      <c r="AN239" s="19"/>
      <c r="AO239" s="19"/>
      <c r="AP239" s="19"/>
      <c r="AQ239" s="99"/>
      <c r="AR239" s="65"/>
      <c r="AS239">
        <v>7856</v>
      </c>
    </row>
    <row r="240" spans="1:45" ht="15">
      <c r="A240">
        <v>7873</v>
      </c>
      <c r="B240" s="6" t="s">
        <v>470</v>
      </c>
      <c r="C240" s="7" t="s">
        <v>238</v>
      </c>
      <c r="D240" s="11"/>
      <c r="E240" s="5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10">
        <v>1</v>
      </c>
      <c r="AQ240" s="5"/>
      <c r="AR240" s="58">
        <f>SUM(D240:AP240)</f>
        <v>1</v>
      </c>
      <c r="AS240" t="s">
        <v>620</v>
      </c>
    </row>
    <row r="241" spans="1:45" ht="15">
      <c r="A241">
        <v>7901</v>
      </c>
      <c r="B241" s="61" t="s">
        <v>471</v>
      </c>
      <c r="C241" s="7" t="s">
        <v>240</v>
      </c>
      <c r="D241" s="11"/>
      <c r="E241" s="5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0">
        <v>7</v>
      </c>
      <c r="U241" s="10">
        <v>1</v>
      </c>
      <c r="V241" s="9"/>
      <c r="W241" s="9"/>
      <c r="X241" s="9"/>
      <c r="Y241" s="9"/>
      <c r="Z241" s="9"/>
      <c r="AA241" s="9"/>
      <c r="AB241" s="10">
        <v>2</v>
      </c>
      <c r="AC241" s="9"/>
      <c r="AE241" s="9"/>
      <c r="AF241" s="9"/>
      <c r="AG241" s="9"/>
      <c r="AH241" s="10">
        <v>7</v>
      </c>
      <c r="AI241" s="10">
        <v>1</v>
      </c>
      <c r="AJ241" s="9"/>
      <c r="AK241" s="9"/>
      <c r="AL241" s="10">
        <v>1</v>
      </c>
      <c r="AM241" s="9"/>
      <c r="AN241" s="10">
        <v>1</v>
      </c>
      <c r="AO241" s="10">
        <v>5</v>
      </c>
      <c r="AP241" s="10">
        <v>5</v>
      </c>
      <c r="AQ241" s="5"/>
      <c r="AR241" s="58">
        <f>SUM(D241:AP241)</f>
        <v>30</v>
      </c>
      <c r="AS241">
        <v>7859</v>
      </c>
    </row>
    <row r="242" spans="1:45" ht="15">
      <c r="A242">
        <v>7990</v>
      </c>
      <c r="B242" s="94" t="s">
        <v>475</v>
      </c>
      <c r="C242" s="95" t="s">
        <v>228</v>
      </c>
      <c r="D242" s="11"/>
      <c r="E242" s="5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6"/>
      <c r="AP242" s="97">
        <v>1</v>
      </c>
      <c r="AQ242" s="5"/>
      <c r="AR242" s="57"/>
      <c r="AS242">
        <v>8040</v>
      </c>
    </row>
    <row r="243" spans="1:45" ht="15">
      <c r="A243">
        <v>8039</v>
      </c>
      <c r="B243" s="2" t="s">
        <v>229</v>
      </c>
      <c r="C243" s="3" t="s">
        <v>13</v>
      </c>
      <c r="D243" s="11"/>
      <c r="E243" s="5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28"/>
      <c r="AN243" s="28"/>
      <c r="AO243" s="9"/>
      <c r="AP243" s="17"/>
      <c r="AQ243" s="5"/>
      <c r="AR243" s="57"/>
      <c r="AS243">
        <v>8039</v>
      </c>
    </row>
    <row r="244" spans="1:45" ht="15">
      <c r="A244">
        <v>8040</v>
      </c>
      <c r="B244" s="2" t="s">
        <v>476</v>
      </c>
      <c r="C244" s="3" t="s">
        <v>3</v>
      </c>
      <c r="D244" s="22"/>
      <c r="E244" s="5"/>
      <c r="F244" s="9"/>
      <c r="G244" s="17"/>
      <c r="H244" s="17"/>
      <c r="I244" s="9"/>
      <c r="J244" s="9"/>
      <c r="K244" s="9"/>
      <c r="L244" s="9"/>
      <c r="M244" s="9"/>
      <c r="N244" s="9"/>
      <c r="O244" s="9"/>
      <c r="P244" s="82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43"/>
      <c r="AI244" s="9"/>
      <c r="AJ244" s="9"/>
      <c r="AK244" s="9"/>
      <c r="AL244" s="9"/>
      <c r="AM244" s="9"/>
      <c r="AN244" s="9"/>
      <c r="AO244" s="9"/>
      <c r="AP244" s="9"/>
      <c r="AQ244" s="5"/>
      <c r="AR244" s="57"/>
      <c r="AS244">
        <v>7990</v>
      </c>
    </row>
    <row r="245" spans="1:45" ht="15">
      <c r="A245">
        <v>8064</v>
      </c>
      <c r="B245" s="6" t="s">
        <v>483</v>
      </c>
      <c r="C245" s="62" t="s">
        <v>211</v>
      </c>
      <c r="D245" s="11"/>
      <c r="E245" s="5"/>
      <c r="F245" s="9"/>
      <c r="G245" s="9"/>
      <c r="H245" s="9"/>
      <c r="I245" s="9"/>
      <c r="J245" s="9"/>
      <c r="K245" s="9"/>
      <c r="L245" s="10">
        <v>1</v>
      </c>
      <c r="M245" s="9"/>
      <c r="N245" s="9"/>
      <c r="O245" s="9"/>
      <c r="P245" s="9"/>
      <c r="Q245" s="9"/>
      <c r="R245" s="9"/>
      <c r="S245" s="9"/>
      <c r="T245" s="10">
        <v>2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10">
        <v>1</v>
      </c>
      <c r="AP245" s="10">
        <v>2</v>
      </c>
      <c r="AQ245" s="5"/>
      <c r="AR245" s="58">
        <f>SUM(D245:AP245)</f>
        <v>6</v>
      </c>
      <c r="AS245">
        <v>8064</v>
      </c>
    </row>
    <row r="246" spans="1:45" ht="15">
      <c r="A246">
        <v>8087</v>
      </c>
      <c r="B246" s="6" t="s">
        <v>481</v>
      </c>
      <c r="C246" s="7" t="s">
        <v>209</v>
      </c>
      <c r="D246" s="11"/>
      <c r="E246" s="5"/>
      <c r="F246" s="9"/>
      <c r="G246" s="10">
        <v>1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">
        <v>1</v>
      </c>
      <c r="S246" s="9"/>
      <c r="T246" s="10">
        <v>1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10">
        <v>1</v>
      </c>
      <c r="AJ246" s="9"/>
      <c r="AK246" s="9"/>
      <c r="AL246" s="9"/>
      <c r="AM246" s="9"/>
      <c r="AN246" s="9"/>
      <c r="AO246" s="10">
        <v>1</v>
      </c>
      <c r="AP246" s="10">
        <v>1</v>
      </c>
      <c r="AQ246" s="5"/>
      <c r="AR246" s="58">
        <f>SUM(D246:AP246)</f>
        <v>6</v>
      </c>
      <c r="AS246">
        <v>8087</v>
      </c>
    </row>
    <row r="247" spans="1:45" ht="15">
      <c r="A247">
        <v>8090</v>
      </c>
      <c r="B247" s="6" t="s">
        <v>482</v>
      </c>
      <c r="C247" s="7" t="s">
        <v>210</v>
      </c>
      <c r="D247" s="11"/>
      <c r="E247" s="5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43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0">
        <v>1</v>
      </c>
      <c r="AI247" s="9"/>
      <c r="AJ247" s="9"/>
      <c r="AK247" s="9"/>
      <c r="AL247" s="9"/>
      <c r="AM247" s="9"/>
      <c r="AN247" s="9"/>
      <c r="AO247" s="9"/>
      <c r="AP247" s="9"/>
      <c r="AQ247" s="5"/>
      <c r="AR247" s="58">
        <f>SUM(D247:AP247)</f>
        <v>1</v>
      </c>
      <c r="AS247">
        <v>8090</v>
      </c>
    </row>
    <row r="248" spans="1:45" ht="15">
      <c r="A248">
        <v>8199</v>
      </c>
      <c r="B248" s="6" t="s">
        <v>484</v>
      </c>
      <c r="C248" s="7" t="s">
        <v>213</v>
      </c>
      <c r="D248" s="11"/>
      <c r="E248" s="5"/>
      <c r="F248" s="9"/>
      <c r="G248" s="9"/>
      <c r="H248" s="9"/>
      <c r="I248" s="9"/>
      <c r="J248" s="9"/>
      <c r="K248" s="10">
        <v>1</v>
      </c>
      <c r="L248" s="9"/>
      <c r="M248" s="9"/>
      <c r="N248" s="9"/>
      <c r="O248" s="10">
        <v>1</v>
      </c>
      <c r="P248" s="43"/>
      <c r="Q248" s="9"/>
      <c r="R248" s="9"/>
      <c r="S248" s="9"/>
      <c r="T248" s="10">
        <v>2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10">
        <v>2</v>
      </c>
      <c r="AP248" s="9"/>
      <c r="AQ248" s="5"/>
      <c r="AR248" s="58">
        <f>SUM(D248:AP248)</f>
        <v>6</v>
      </c>
      <c r="AS248">
        <v>8199</v>
      </c>
    </row>
    <row r="249" spans="1:45" ht="15">
      <c r="A249">
        <v>8200</v>
      </c>
      <c r="B249" s="6" t="s">
        <v>485</v>
      </c>
      <c r="C249" s="7" t="s">
        <v>212</v>
      </c>
      <c r="D249" s="11"/>
      <c r="E249" s="5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10">
        <v>1</v>
      </c>
      <c r="AQ249" s="10">
        <v>1</v>
      </c>
      <c r="AR249" s="58">
        <f>SUM(D249:AQ249)</f>
        <v>2</v>
      </c>
      <c r="AS249">
        <v>8200</v>
      </c>
    </row>
    <row r="250" spans="1:45" ht="15">
      <c r="A250">
        <v>8220</v>
      </c>
      <c r="B250" s="61" t="s">
        <v>621</v>
      </c>
      <c r="C250" s="7" t="s">
        <v>214</v>
      </c>
      <c r="D250" s="11"/>
      <c r="E250" s="5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0">
        <v>1</v>
      </c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10">
        <v>1</v>
      </c>
      <c r="AQ250" s="5"/>
      <c r="AR250" s="58">
        <f>SUM(D250:AP250)</f>
        <v>2</v>
      </c>
      <c r="AS250">
        <v>8220</v>
      </c>
    </row>
    <row r="251" spans="1:45" ht="15">
      <c r="A251">
        <v>8304</v>
      </c>
      <c r="B251" s="124" t="s">
        <v>595</v>
      </c>
      <c r="C251" s="107" t="s">
        <v>561</v>
      </c>
      <c r="D251" s="11"/>
      <c r="E251" s="5"/>
      <c r="F251" s="9"/>
      <c r="G251" s="9"/>
      <c r="H251" s="9"/>
      <c r="I251" s="28"/>
      <c r="J251" s="9"/>
      <c r="K251" s="9"/>
      <c r="L251" s="9"/>
      <c r="M251" s="9"/>
      <c r="N251" s="9"/>
      <c r="O251" s="9"/>
      <c r="P251" s="43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5"/>
      <c r="AR251" s="57"/>
      <c r="AS251">
        <v>8304</v>
      </c>
    </row>
    <row r="252" spans="1:45" ht="15">
      <c r="A252">
        <v>8318</v>
      </c>
      <c r="B252" s="2" t="s">
        <v>7</v>
      </c>
      <c r="C252" s="3" t="s">
        <v>9</v>
      </c>
      <c r="D252" s="22"/>
      <c r="E252" s="5"/>
      <c r="F252" s="17"/>
      <c r="G252" s="9"/>
      <c r="H252" s="9"/>
      <c r="I252" s="9"/>
      <c r="J252" s="9"/>
      <c r="K252" s="9"/>
      <c r="L252" s="9"/>
      <c r="M252" s="17"/>
      <c r="N252" s="9"/>
      <c r="O252" s="9"/>
      <c r="P252" s="43"/>
      <c r="Q252" s="17"/>
      <c r="R252" s="17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5"/>
      <c r="AR252" s="57"/>
      <c r="AS252">
        <v>8323</v>
      </c>
    </row>
    <row r="253" spans="1:45" ht="15">
      <c r="A253">
        <v>8320</v>
      </c>
      <c r="B253" s="2" t="s">
        <v>486</v>
      </c>
      <c r="C253" s="3" t="s">
        <v>14</v>
      </c>
      <c r="D253" s="11"/>
      <c r="E253" s="40"/>
      <c r="F253" s="41"/>
      <c r="G253" s="42"/>
      <c r="H253" s="43"/>
      <c r="I253" s="9"/>
      <c r="J253" s="9"/>
      <c r="K253" s="9"/>
      <c r="L253" s="9"/>
      <c r="M253" s="9"/>
      <c r="N253" s="9"/>
      <c r="O253" s="9"/>
      <c r="P253" s="43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17"/>
      <c r="AN253" s="17"/>
      <c r="AO253" s="5"/>
      <c r="AP253" s="5"/>
      <c r="AQ253" s="5"/>
      <c r="AR253" s="57"/>
      <c r="AS253">
        <v>8318</v>
      </c>
    </row>
    <row r="254" spans="1:44" ht="15">
      <c r="A254">
        <v>8323</v>
      </c>
      <c r="B254" s="106" t="s">
        <v>628</v>
      </c>
      <c r="C254" s="63" t="s">
        <v>629</v>
      </c>
      <c r="D254" s="11"/>
      <c r="E254" s="40"/>
      <c r="F254" s="41"/>
      <c r="G254" s="42"/>
      <c r="H254" s="43"/>
      <c r="I254" s="9"/>
      <c r="J254" s="9"/>
      <c r="K254" s="9"/>
      <c r="L254" s="9"/>
      <c r="M254" s="9"/>
      <c r="N254" s="9"/>
      <c r="O254" s="9"/>
      <c r="P254" s="43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5"/>
      <c r="AN254" s="5"/>
      <c r="AO254" s="5"/>
      <c r="AP254" s="17"/>
      <c r="AQ254" s="5"/>
      <c r="AR254" s="57"/>
    </row>
    <row r="255" spans="1:45" ht="15">
      <c r="A255">
        <v>8888</v>
      </c>
      <c r="B255" s="61" t="s">
        <v>622</v>
      </c>
      <c r="C255" s="62" t="s">
        <v>596</v>
      </c>
      <c r="D255" s="11"/>
      <c r="E255" s="5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5"/>
      <c r="T255" s="5"/>
      <c r="U255" s="10">
        <v>1</v>
      </c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5"/>
      <c r="AI255" s="9"/>
      <c r="AJ255" s="9"/>
      <c r="AK255" s="9"/>
      <c r="AL255" s="9"/>
      <c r="AM255" s="9"/>
      <c r="AN255" s="9"/>
      <c r="AO255" s="9"/>
      <c r="AP255" s="9"/>
      <c r="AQ255" s="5"/>
      <c r="AR255" s="58">
        <f>SUM(D255:AP255)</f>
        <v>1</v>
      </c>
      <c r="AS255">
        <v>8888</v>
      </c>
    </row>
    <row r="256" spans="1:45" ht="15">
      <c r="A256">
        <v>8890</v>
      </c>
      <c r="B256" s="6" t="s">
        <v>489</v>
      </c>
      <c r="C256" s="7" t="s">
        <v>43</v>
      </c>
      <c r="D256" s="11"/>
      <c r="E256" s="5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0">
        <v>2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10">
        <v>1</v>
      </c>
      <c r="AI256" s="9"/>
      <c r="AJ256" s="9"/>
      <c r="AK256" s="9"/>
      <c r="AL256" s="9"/>
      <c r="AM256" s="9"/>
      <c r="AN256" s="9"/>
      <c r="AO256" s="9"/>
      <c r="AP256" s="10">
        <v>4</v>
      </c>
      <c r="AQ256" s="5"/>
      <c r="AR256" s="58">
        <f>SUM(D256:AP256)</f>
        <v>7</v>
      </c>
      <c r="AS256">
        <v>8890</v>
      </c>
    </row>
    <row r="257" spans="1:45" ht="15">
      <c r="A257">
        <v>8891</v>
      </c>
      <c r="B257" s="6" t="s">
        <v>488</v>
      </c>
      <c r="C257" s="62" t="s">
        <v>562</v>
      </c>
      <c r="D257" s="11"/>
      <c r="E257" s="5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10">
        <v>3</v>
      </c>
      <c r="T257" s="10">
        <v>2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10">
        <v>1</v>
      </c>
      <c r="AI257" s="9"/>
      <c r="AJ257" s="9"/>
      <c r="AK257" s="9"/>
      <c r="AL257" s="9"/>
      <c r="AM257" s="9"/>
      <c r="AN257" s="9"/>
      <c r="AO257" s="9"/>
      <c r="AP257" s="9"/>
      <c r="AQ257" s="5"/>
      <c r="AR257" s="58">
        <f>SUM(D257:AP257)</f>
        <v>6</v>
      </c>
      <c r="AS257">
        <v>8891</v>
      </c>
    </row>
    <row r="258" spans="1:45" ht="15">
      <c r="A258">
        <v>8907</v>
      </c>
      <c r="B258" s="2" t="s">
        <v>487</v>
      </c>
      <c r="C258" s="3" t="s">
        <v>42</v>
      </c>
      <c r="D258" s="22"/>
      <c r="E258" s="17"/>
      <c r="F258" s="17"/>
      <c r="G258" s="17"/>
      <c r="H258" s="17"/>
      <c r="I258" s="17"/>
      <c r="J258" s="96"/>
      <c r="K258" s="17"/>
      <c r="L258" s="17"/>
      <c r="M258" s="17"/>
      <c r="N258" s="9"/>
      <c r="O258" s="28"/>
      <c r="P258" s="17"/>
      <c r="Q258" s="17"/>
      <c r="R258" s="17"/>
      <c r="S258" s="9"/>
      <c r="T258" s="17"/>
      <c r="U258" s="105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16">
        <v>1</v>
      </c>
      <c r="AP258" s="9"/>
      <c r="AQ258" s="5"/>
      <c r="AR258" s="59">
        <v>1</v>
      </c>
      <c r="AS258">
        <v>8907</v>
      </c>
    </row>
    <row r="259" spans="1:45" ht="15">
      <c r="A259">
        <v>9189</v>
      </c>
      <c r="B259" s="6" t="s">
        <v>495</v>
      </c>
      <c r="C259" s="7" t="s">
        <v>216</v>
      </c>
      <c r="D259" s="8">
        <v>1</v>
      </c>
      <c r="E259" s="5"/>
      <c r="F259" s="9"/>
      <c r="G259" s="9"/>
      <c r="H259" s="9"/>
      <c r="I259" s="9"/>
      <c r="J259" s="9"/>
      <c r="K259" s="9"/>
      <c r="L259" s="10">
        <v>1</v>
      </c>
      <c r="M259" s="9"/>
      <c r="N259" s="9"/>
      <c r="O259" s="10">
        <v>2</v>
      </c>
      <c r="P259" s="9"/>
      <c r="Q259" s="9"/>
      <c r="R259" s="9"/>
      <c r="S259" s="9"/>
      <c r="T259" s="10">
        <v>7</v>
      </c>
      <c r="U259" s="9"/>
      <c r="V259" s="9"/>
      <c r="W259" s="9"/>
      <c r="X259" s="9"/>
      <c r="Y259" s="9"/>
      <c r="Z259" s="10">
        <v>1</v>
      </c>
      <c r="AA259" s="9"/>
      <c r="AB259" s="9"/>
      <c r="AC259" s="9"/>
      <c r="AD259" s="9"/>
      <c r="AE259" s="9"/>
      <c r="AF259" s="9"/>
      <c r="AG259" s="10">
        <v>1</v>
      </c>
      <c r="AH259" s="10">
        <v>2</v>
      </c>
      <c r="AI259" s="9"/>
      <c r="AJ259" s="9"/>
      <c r="AK259" s="9"/>
      <c r="AL259" s="10">
        <v>1</v>
      </c>
      <c r="AM259" s="9"/>
      <c r="AN259" s="9"/>
      <c r="AO259" s="10">
        <v>5</v>
      </c>
      <c r="AP259" s="10">
        <v>29</v>
      </c>
      <c r="AQ259" s="5"/>
      <c r="AR259" s="58">
        <f>SUM(D259:AP259)</f>
        <v>50</v>
      </c>
      <c r="AS259">
        <v>9236</v>
      </c>
    </row>
    <row r="260" spans="1:45" ht="15">
      <c r="A260">
        <v>9228</v>
      </c>
      <c r="B260" s="61" t="s">
        <v>583</v>
      </c>
      <c r="C260" s="62" t="s">
        <v>584</v>
      </c>
      <c r="D260" s="11"/>
      <c r="E260" s="5"/>
      <c r="F260" s="9"/>
      <c r="G260" s="9"/>
      <c r="H260" s="9"/>
      <c r="I260" s="9"/>
      <c r="J260" s="9"/>
      <c r="K260" s="9"/>
      <c r="L260" s="9"/>
      <c r="M260" s="10">
        <v>1</v>
      </c>
      <c r="N260" s="9"/>
      <c r="O260" s="9"/>
      <c r="P260" s="9"/>
      <c r="Q260" s="5"/>
      <c r="R260" s="5"/>
      <c r="S260" s="9"/>
      <c r="T260" s="10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5"/>
      <c r="AI260" s="9"/>
      <c r="AJ260" s="9"/>
      <c r="AK260" s="9"/>
      <c r="AL260" s="9"/>
      <c r="AM260" s="9"/>
      <c r="AN260" s="9"/>
      <c r="AO260" s="9"/>
      <c r="AP260" s="9"/>
      <c r="AQ260" s="5"/>
      <c r="AR260" s="58">
        <f>SUM(D260:AP260)</f>
        <v>1</v>
      </c>
      <c r="AS260">
        <v>9189</v>
      </c>
    </row>
    <row r="261" spans="1:45" ht="15">
      <c r="A261">
        <v>9236</v>
      </c>
      <c r="B261" s="2" t="s">
        <v>490</v>
      </c>
      <c r="C261" s="3" t="s">
        <v>4</v>
      </c>
      <c r="D261" s="32"/>
      <c r="E261" s="5"/>
      <c r="F261" s="9"/>
      <c r="G261" s="28"/>
      <c r="H261" s="28"/>
      <c r="I261" s="28"/>
      <c r="J261" s="9"/>
      <c r="K261" s="9"/>
      <c r="L261" s="17"/>
      <c r="M261" s="17"/>
      <c r="N261" s="9"/>
      <c r="O261" s="17"/>
      <c r="P261" s="9"/>
      <c r="Q261" s="9"/>
      <c r="R261" s="17"/>
      <c r="S261" s="9"/>
      <c r="T261" s="9"/>
      <c r="U261" s="17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28"/>
      <c r="AI261" s="9"/>
      <c r="AJ261" s="9"/>
      <c r="AK261" s="9"/>
      <c r="AL261" s="9"/>
      <c r="AM261" s="9"/>
      <c r="AN261" s="9"/>
      <c r="AO261" s="9"/>
      <c r="AP261" s="9"/>
      <c r="AQ261" s="5"/>
      <c r="AR261" s="57"/>
      <c r="AS261">
        <v>9424</v>
      </c>
    </row>
    <row r="262" spans="1:45" ht="15">
      <c r="A262" s="134">
        <v>9415.5</v>
      </c>
      <c r="B262" s="6" t="s">
        <v>512</v>
      </c>
      <c r="C262" s="7" t="s">
        <v>512</v>
      </c>
      <c r="D262" s="11"/>
      <c r="E262" s="5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0">
        <v>1</v>
      </c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5"/>
      <c r="AR262" s="58">
        <f aca="true" t="shared" si="9" ref="AR262:AR270">SUM(D262:AP262)</f>
        <v>1</v>
      </c>
      <c r="AS262" t="s">
        <v>623</v>
      </c>
    </row>
    <row r="263" spans="1:45" ht="15">
      <c r="A263">
        <v>9424</v>
      </c>
      <c r="B263" s="61" t="s">
        <v>491</v>
      </c>
      <c r="C263" s="62" t="s">
        <v>227</v>
      </c>
      <c r="D263" s="11"/>
      <c r="E263" s="5"/>
      <c r="F263" s="9"/>
      <c r="G263" s="9"/>
      <c r="H263" s="10">
        <v>1</v>
      </c>
      <c r="I263" s="9"/>
      <c r="J263" s="9"/>
      <c r="K263" s="9"/>
      <c r="L263" s="10">
        <v>1</v>
      </c>
      <c r="M263" s="9"/>
      <c r="N263" s="9"/>
      <c r="O263" s="10">
        <v>5</v>
      </c>
      <c r="P263" s="9"/>
      <c r="Q263" s="10">
        <v>1</v>
      </c>
      <c r="R263" s="9"/>
      <c r="S263" s="9"/>
      <c r="T263" s="10">
        <v>6</v>
      </c>
      <c r="U263" s="10">
        <v>3</v>
      </c>
      <c r="V263" s="10">
        <v>1</v>
      </c>
      <c r="W263" s="9"/>
      <c r="X263" s="9"/>
      <c r="Y263" s="9"/>
      <c r="Z263" s="9"/>
      <c r="AA263" s="9"/>
      <c r="AB263" s="10">
        <v>1</v>
      </c>
      <c r="AC263" s="9"/>
      <c r="AD263" s="9"/>
      <c r="AE263" s="9"/>
      <c r="AF263" s="9"/>
      <c r="AG263" s="10">
        <v>1</v>
      </c>
      <c r="AH263" s="10">
        <v>1</v>
      </c>
      <c r="AI263" s="9"/>
      <c r="AJ263" s="9"/>
      <c r="AK263" s="9"/>
      <c r="AL263" s="9"/>
      <c r="AM263" s="9"/>
      <c r="AN263" s="9"/>
      <c r="AO263" s="9"/>
      <c r="AP263" s="9"/>
      <c r="AQ263" s="5"/>
      <c r="AR263" s="58">
        <f t="shared" si="9"/>
        <v>21</v>
      </c>
      <c r="AS263">
        <v>9438</v>
      </c>
    </row>
    <row r="264" spans="1:45" ht="15">
      <c r="A264">
        <v>9438</v>
      </c>
      <c r="B264" s="6" t="s">
        <v>221</v>
      </c>
      <c r="C264" s="7" t="s">
        <v>222</v>
      </c>
      <c r="D264" s="11"/>
      <c r="E264" s="5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>
        <v>1</v>
      </c>
      <c r="R264" s="10">
        <v>1</v>
      </c>
      <c r="S264" s="9"/>
      <c r="T264" s="10">
        <v>2</v>
      </c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10">
        <v>1</v>
      </c>
      <c r="AI264" s="9"/>
      <c r="AJ264" s="9"/>
      <c r="AK264" s="9"/>
      <c r="AL264" s="9"/>
      <c r="AM264" s="9"/>
      <c r="AN264" s="9"/>
      <c r="AO264" s="9"/>
      <c r="AP264" s="9"/>
      <c r="AQ264" s="5"/>
      <c r="AR264" s="58">
        <f t="shared" si="9"/>
        <v>5</v>
      </c>
      <c r="AS264">
        <v>9228</v>
      </c>
    </row>
    <row r="265" spans="1:45" ht="15">
      <c r="A265">
        <v>9442</v>
      </c>
      <c r="B265" s="6" t="s">
        <v>492</v>
      </c>
      <c r="C265" s="118" t="s">
        <v>226</v>
      </c>
      <c r="D265" s="11"/>
      <c r="E265" s="5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72">
        <v>3</v>
      </c>
      <c r="U265" s="72">
        <v>1</v>
      </c>
      <c r="V265" s="9"/>
      <c r="W265" s="9"/>
      <c r="X265" s="9"/>
      <c r="Y265" s="9"/>
      <c r="Z265" s="9"/>
      <c r="AA265" s="9"/>
      <c r="AB265" s="10">
        <v>1</v>
      </c>
      <c r="AC265" s="9"/>
      <c r="AD265" s="9"/>
      <c r="AE265" s="9"/>
      <c r="AF265" s="9"/>
      <c r="AH265" s="9"/>
      <c r="AI265" s="9"/>
      <c r="AJ265" s="9"/>
      <c r="AK265" s="9"/>
      <c r="AL265" s="9"/>
      <c r="AM265" s="9"/>
      <c r="AN265" s="9"/>
      <c r="AO265" s="9"/>
      <c r="AP265" s="9"/>
      <c r="AQ265" s="5"/>
      <c r="AR265" s="58">
        <f t="shared" si="9"/>
        <v>5</v>
      </c>
      <c r="AS265">
        <v>9442</v>
      </c>
    </row>
    <row r="266" spans="1:45" ht="15">
      <c r="A266">
        <v>9447</v>
      </c>
      <c r="B266" s="61" t="s">
        <v>522</v>
      </c>
      <c r="C266" s="62" t="s">
        <v>523</v>
      </c>
      <c r="D266" s="11"/>
      <c r="E266" s="5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U266" s="10">
        <v>1</v>
      </c>
      <c r="V266" s="9"/>
      <c r="W266" s="9"/>
      <c r="X266" s="9"/>
      <c r="Y266" s="9"/>
      <c r="Z266" s="9"/>
      <c r="AA266" s="9"/>
      <c r="AB266" s="10">
        <v>1</v>
      </c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5"/>
      <c r="AR266" s="58">
        <f t="shared" si="9"/>
        <v>2</v>
      </c>
      <c r="AS266">
        <v>9447</v>
      </c>
    </row>
    <row r="267" spans="1:45" ht="15">
      <c r="A267">
        <v>9470</v>
      </c>
      <c r="B267" s="6" t="s">
        <v>493</v>
      </c>
      <c r="C267" s="7" t="s">
        <v>225</v>
      </c>
      <c r="D267" s="8">
        <v>3</v>
      </c>
      <c r="E267" s="5"/>
      <c r="F267" s="9"/>
      <c r="G267" s="9"/>
      <c r="H267" s="9"/>
      <c r="I267" s="9"/>
      <c r="J267" s="9"/>
      <c r="K267" s="9"/>
      <c r="L267" s="9"/>
      <c r="M267" s="9"/>
      <c r="N267" s="9"/>
      <c r="O267" s="10">
        <v>3</v>
      </c>
      <c r="P267" s="72">
        <v>1</v>
      </c>
      <c r="Q267" s="5"/>
      <c r="R267" s="10">
        <v>1</v>
      </c>
      <c r="S267" s="9"/>
      <c r="T267" s="10">
        <v>9</v>
      </c>
      <c r="U267" s="10">
        <v>3</v>
      </c>
      <c r="V267" s="10">
        <v>1</v>
      </c>
      <c r="W267" s="9"/>
      <c r="X267" s="9"/>
      <c r="Y267" s="9"/>
      <c r="Z267" s="9"/>
      <c r="AA267" s="9"/>
      <c r="AB267" s="10">
        <v>6</v>
      </c>
      <c r="AC267" s="9"/>
      <c r="AD267" s="9"/>
      <c r="AE267" s="9"/>
      <c r="AF267" s="9"/>
      <c r="AG267" s="10">
        <v>1</v>
      </c>
      <c r="AH267" s="10">
        <v>16</v>
      </c>
      <c r="AI267" s="10">
        <v>1</v>
      </c>
      <c r="AJ267" s="9"/>
      <c r="AK267" s="9"/>
      <c r="AL267" s="10">
        <v>1</v>
      </c>
      <c r="AM267" s="9"/>
      <c r="AN267" s="9"/>
      <c r="AO267" s="10">
        <v>5</v>
      </c>
      <c r="AP267" s="10">
        <v>37</v>
      </c>
      <c r="AQ267" s="5"/>
      <c r="AR267" s="58">
        <f t="shared" si="9"/>
        <v>88</v>
      </c>
      <c r="AS267">
        <v>9470</v>
      </c>
    </row>
    <row r="268" spans="1:45" ht="15">
      <c r="A268">
        <v>9473</v>
      </c>
      <c r="B268" s="6" t="s">
        <v>223</v>
      </c>
      <c r="C268" s="62" t="s">
        <v>560</v>
      </c>
      <c r="D268" s="72">
        <v>1</v>
      </c>
      <c r="E268" s="5"/>
      <c r="F268" s="9"/>
      <c r="G268" s="10">
        <v>1</v>
      </c>
      <c r="H268" s="10">
        <v>1</v>
      </c>
      <c r="I268" s="9"/>
      <c r="J268" s="9"/>
      <c r="K268" s="9"/>
      <c r="L268" s="9"/>
      <c r="M268" s="9"/>
      <c r="N268" s="9"/>
      <c r="O268" s="5"/>
      <c r="P268" s="9"/>
      <c r="R268" s="9"/>
      <c r="S268" s="9"/>
      <c r="T268" s="10">
        <v>4</v>
      </c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10">
        <v>2</v>
      </c>
      <c r="AI268" s="9"/>
      <c r="AJ268" s="9"/>
      <c r="AK268" s="9"/>
      <c r="AL268" s="9"/>
      <c r="AM268" s="9"/>
      <c r="AN268" s="9"/>
      <c r="AO268" s="10">
        <v>1</v>
      </c>
      <c r="AP268" s="9"/>
      <c r="AQ268" s="5"/>
      <c r="AR268" s="58">
        <f t="shared" si="9"/>
        <v>10</v>
      </c>
      <c r="AS268">
        <v>9473</v>
      </c>
    </row>
    <row r="269" spans="1:45" ht="15">
      <c r="A269">
        <v>9476</v>
      </c>
      <c r="B269" s="6" t="s">
        <v>250</v>
      </c>
      <c r="C269" s="81" t="s">
        <v>251</v>
      </c>
      <c r="D269" s="11"/>
      <c r="E269" s="5"/>
      <c r="F269" s="9"/>
      <c r="G269" s="9"/>
      <c r="H269" s="9"/>
      <c r="I269" s="9"/>
      <c r="J269" s="9"/>
      <c r="K269" s="9"/>
      <c r="L269" s="9"/>
      <c r="M269" s="10">
        <v>1</v>
      </c>
      <c r="N269" s="9"/>
      <c r="O269" s="9"/>
      <c r="P269" s="9"/>
      <c r="Q269" s="9"/>
      <c r="R269" s="9"/>
      <c r="S269" s="9"/>
      <c r="T269" s="10">
        <v>1</v>
      </c>
      <c r="U269" s="10">
        <v>1</v>
      </c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5"/>
      <c r="AR269" s="58">
        <f t="shared" si="9"/>
        <v>3</v>
      </c>
      <c r="AS269">
        <v>9476</v>
      </c>
    </row>
    <row r="270" spans="1:45" ht="15">
      <c r="A270">
        <v>9477</v>
      </c>
      <c r="B270" s="6" t="s">
        <v>494</v>
      </c>
      <c r="C270" s="7" t="s">
        <v>224</v>
      </c>
      <c r="D270" s="11"/>
      <c r="E270" s="5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>
        <v>1</v>
      </c>
      <c r="R270" s="9"/>
      <c r="S270" s="9"/>
      <c r="T270" s="10">
        <v>4</v>
      </c>
      <c r="U270" s="10">
        <v>1</v>
      </c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10">
        <v>1</v>
      </c>
      <c r="AI270" s="9"/>
      <c r="AJ270" s="9"/>
      <c r="AK270" s="9"/>
      <c r="AL270" s="9"/>
      <c r="AM270" s="9"/>
      <c r="AN270" s="9"/>
      <c r="AO270" s="9"/>
      <c r="AP270" s="10">
        <v>1</v>
      </c>
      <c r="AQ270" s="5"/>
      <c r="AR270" s="58">
        <f t="shared" si="9"/>
        <v>8</v>
      </c>
      <c r="AS270">
        <v>9477</v>
      </c>
    </row>
    <row r="271" spans="1:45" ht="15">
      <c r="A271">
        <v>9685</v>
      </c>
      <c r="B271" s="2" t="s">
        <v>497</v>
      </c>
      <c r="C271" s="63" t="s">
        <v>624</v>
      </c>
      <c r="D271" s="11"/>
      <c r="E271" s="5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17"/>
      <c r="AN271" s="17"/>
      <c r="AO271" s="17"/>
      <c r="AP271" s="17"/>
      <c r="AQ271" s="5"/>
      <c r="AR271" s="57"/>
      <c r="AS271">
        <v>9685</v>
      </c>
    </row>
    <row r="272" spans="1:45" ht="15">
      <c r="A272">
        <v>9687</v>
      </c>
      <c r="B272" s="2" t="s">
        <v>496</v>
      </c>
      <c r="C272" s="63" t="s">
        <v>625</v>
      </c>
      <c r="D272" s="22"/>
      <c r="E272" s="17"/>
      <c r="F272" s="17"/>
      <c r="G272" s="17"/>
      <c r="H272" s="17"/>
      <c r="I272" s="17"/>
      <c r="J272" s="17"/>
      <c r="K272" s="17"/>
      <c r="L272" s="17"/>
      <c r="M272" s="17"/>
      <c r="N272" s="9"/>
      <c r="O272" s="17"/>
      <c r="P272" s="17"/>
      <c r="Q272" s="17"/>
      <c r="R272" s="17"/>
      <c r="S272" s="9"/>
      <c r="T272" s="17"/>
      <c r="U272" s="16">
        <v>2</v>
      </c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5"/>
      <c r="AR272" s="59">
        <f>SUM(D272:AP272)</f>
        <v>2</v>
      </c>
      <c r="AS272">
        <v>9687</v>
      </c>
    </row>
    <row r="273" spans="1:45" ht="15">
      <c r="A273">
        <v>9846</v>
      </c>
      <c r="B273" s="2" t="s">
        <v>499</v>
      </c>
      <c r="C273" s="3" t="s">
        <v>35</v>
      </c>
      <c r="D273" s="22"/>
      <c r="E273" s="17"/>
      <c r="F273" s="17"/>
      <c r="G273" s="17"/>
      <c r="H273" s="17"/>
      <c r="I273" s="17"/>
      <c r="J273" s="17"/>
      <c r="K273" s="17"/>
      <c r="L273" s="17"/>
      <c r="M273" s="17"/>
      <c r="N273" s="9"/>
      <c r="O273" s="17"/>
      <c r="P273" s="17"/>
      <c r="Q273" s="17"/>
      <c r="R273" s="17"/>
      <c r="S273" s="5"/>
      <c r="T273" s="17"/>
      <c r="U273" s="17"/>
      <c r="V273" s="17"/>
      <c r="W273" s="9"/>
      <c r="X273" s="9"/>
      <c r="Y273" s="17"/>
      <c r="Z273" s="17"/>
      <c r="AA273" s="17"/>
      <c r="AB273" s="17"/>
      <c r="AC273" s="9"/>
      <c r="AD273" s="9"/>
      <c r="AE273" s="9"/>
      <c r="AF273" s="17"/>
      <c r="AG273" s="9"/>
      <c r="AH273" s="9"/>
      <c r="AI273" s="9"/>
      <c r="AJ273" s="17"/>
      <c r="AK273" s="17"/>
      <c r="AL273" s="17"/>
      <c r="AM273" s="9"/>
      <c r="AN273" s="9"/>
      <c r="AO273" s="96"/>
      <c r="AP273" s="96"/>
      <c r="AQ273" s="5"/>
      <c r="AR273" s="57"/>
      <c r="AS273">
        <v>9846</v>
      </c>
    </row>
    <row r="274" spans="1:45" ht="15">
      <c r="A274">
        <v>9847</v>
      </c>
      <c r="B274" s="2" t="s">
        <v>500</v>
      </c>
      <c r="C274" s="3" t="s">
        <v>16</v>
      </c>
      <c r="D274" s="11"/>
      <c r="E274" s="5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17"/>
      <c r="AQ274" s="5"/>
      <c r="AR274" s="57"/>
      <c r="AS274">
        <v>9847</v>
      </c>
    </row>
    <row r="275" spans="1:45" ht="15">
      <c r="A275">
        <v>9852</v>
      </c>
      <c r="B275" s="2" t="s">
        <v>501</v>
      </c>
      <c r="C275" s="3" t="s">
        <v>8</v>
      </c>
      <c r="D275" s="11"/>
      <c r="E275" s="5"/>
      <c r="F275" s="9"/>
      <c r="G275" s="9"/>
      <c r="H275" s="9"/>
      <c r="I275" s="9"/>
      <c r="J275" s="9"/>
      <c r="K275" s="9"/>
      <c r="L275" s="17"/>
      <c r="M275" s="17"/>
      <c r="N275" s="9"/>
      <c r="O275" s="17"/>
      <c r="P275" s="9"/>
      <c r="Q275" s="9"/>
      <c r="R275" s="17"/>
      <c r="S275" s="9"/>
      <c r="T275" s="16">
        <v>1</v>
      </c>
      <c r="U275" s="17"/>
      <c r="V275" s="9"/>
      <c r="W275" s="9"/>
      <c r="X275" s="9"/>
      <c r="Y275" s="9"/>
      <c r="Z275" s="17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5"/>
      <c r="AR275" s="59">
        <f>SUM(D275:AP275)</f>
        <v>1</v>
      </c>
      <c r="AS275">
        <v>9852</v>
      </c>
    </row>
    <row r="276" spans="1:45" ht="15">
      <c r="A276">
        <v>9901</v>
      </c>
      <c r="B276" s="2" t="s">
        <v>502</v>
      </c>
      <c r="C276" s="3" t="s">
        <v>40</v>
      </c>
      <c r="D276" s="22"/>
      <c r="E276" s="5"/>
      <c r="F276" s="9"/>
      <c r="G276" s="9"/>
      <c r="H276" s="17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17"/>
      <c r="AI276" s="9"/>
      <c r="AJ276" s="9"/>
      <c r="AK276" s="9"/>
      <c r="AL276" s="9"/>
      <c r="AM276" s="9"/>
      <c r="AN276" s="9"/>
      <c r="AO276" s="9"/>
      <c r="AP276" s="9"/>
      <c r="AQ276" s="5"/>
      <c r="AR276" s="57"/>
      <c r="AS276">
        <v>9901</v>
      </c>
    </row>
    <row r="277" spans="1:45" ht="15">
      <c r="A277">
        <v>10056</v>
      </c>
      <c r="B277" s="2" t="s">
        <v>498</v>
      </c>
      <c r="C277" s="3" t="s">
        <v>41</v>
      </c>
      <c r="D277" s="8">
        <v>8</v>
      </c>
      <c r="E277" s="5"/>
      <c r="F277" s="9"/>
      <c r="G277" s="9"/>
      <c r="H277" s="9"/>
      <c r="I277" s="9"/>
      <c r="J277" s="9"/>
      <c r="K277" s="9"/>
      <c r="L277" s="9"/>
      <c r="M277" s="9"/>
      <c r="N277" s="9"/>
      <c r="O277" s="10">
        <v>2</v>
      </c>
      <c r="P277" s="9"/>
      <c r="Q277" s="10">
        <v>1</v>
      </c>
      <c r="R277" s="9"/>
      <c r="S277" s="9"/>
      <c r="T277" s="9"/>
      <c r="U277" s="9"/>
      <c r="V277" s="9"/>
      <c r="W277" s="9"/>
      <c r="X277" s="9"/>
      <c r="Y277" s="17"/>
      <c r="Z277" s="17"/>
      <c r="AA277" s="17"/>
      <c r="AB277" s="17"/>
      <c r="AC277" s="17"/>
      <c r="AD277" s="9"/>
      <c r="AE277" s="9"/>
      <c r="AF277" s="9"/>
      <c r="AG277" s="9"/>
      <c r="AH277" s="17"/>
      <c r="AI277" s="17"/>
      <c r="AJ277" s="9"/>
      <c r="AK277" s="9"/>
      <c r="AL277" s="9"/>
      <c r="AM277" s="9"/>
      <c r="AN277" s="9"/>
      <c r="AO277" s="9"/>
      <c r="AP277" s="9"/>
      <c r="AQ277" s="5"/>
      <c r="AR277" s="72">
        <f aca="true" t="shared" si="10" ref="AR277:AR282">SUM(D277:AP277)</f>
        <v>11</v>
      </c>
      <c r="AS277">
        <v>10056</v>
      </c>
    </row>
    <row r="278" spans="1:45" ht="15">
      <c r="A278">
        <v>10104</v>
      </c>
      <c r="B278" s="61" t="s">
        <v>597</v>
      </c>
      <c r="C278" s="7" t="s">
        <v>236</v>
      </c>
      <c r="D278" s="8">
        <v>5</v>
      </c>
      <c r="E278" s="9"/>
      <c r="F278" s="9"/>
      <c r="G278" s="9"/>
      <c r="H278" s="9"/>
      <c r="I278" s="9"/>
      <c r="J278" s="9"/>
      <c r="K278" s="9"/>
      <c r="L278" s="9"/>
      <c r="M278" s="10">
        <v>1</v>
      </c>
      <c r="N278" s="9"/>
      <c r="O278" s="10">
        <v>4</v>
      </c>
      <c r="P278" s="10">
        <v>3</v>
      </c>
      <c r="Q278" s="10">
        <v>2</v>
      </c>
      <c r="R278" s="10">
        <v>3</v>
      </c>
      <c r="S278" s="9"/>
      <c r="T278" s="10">
        <v>9</v>
      </c>
      <c r="U278" s="10">
        <v>1</v>
      </c>
      <c r="V278" s="10">
        <v>2</v>
      </c>
      <c r="W278" s="9"/>
      <c r="X278" s="9"/>
      <c r="Y278" s="9"/>
      <c r="Z278" s="10">
        <v>1</v>
      </c>
      <c r="AA278" s="9"/>
      <c r="AB278" s="10">
        <v>2</v>
      </c>
      <c r="AC278" s="9"/>
      <c r="AD278" s="9"/>
      <c r="AE278" s="9"/>
      <c r="AF278" s="9"/>
      <c r="AH278" s="10">
        <v>14</v>
      </c>
      <c r="AI278" s="9"/>
      <c r="AJ278" s="9"/>
      <c r="AK278" s="9"/>
      <c r="AL278" s="10">
        <v>2</v>
      </c>
      <c r="AM278" s="9"/>
      <c r="AN278" s="9"/>
      <c r="AO278" s="10">
        <v>4</v>
      </c>
      <c r="AP278" s="10">
        <v>12</v>
      </c>
      <c r="AQ278" s="5"/>
      <c r="AR278" s="58">
        <f t="shared" si="10"/>
        <v>65</v>
      </c>
      <c r="AS278">
        <v>10135</v>
      </c>
    </row>
    <row r="279" spans="1:45" ht="15">
      <c r="A279">
        <v>10105</v>
      </c>
      <c r="B279" s="6" t="s">
        <v>263</v>
      </c>
      <c r="C279" s="7" t="s">
        <v>234</v>
      </c>
      <c r="D279" s="8">
        <v>2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0">
        <v>1</v>
      </c>
      <c r="Q279" s="10">
        <v>2</v>
      </c>
      <c r="R279" s="10">
        <v>1</v>
      </c>
      <c r="S279" s="9"/>
      <c r="T279" s="10">
        <v>1</v>
      </c>
      <c r="U279" s="9"/>
      <c r="V279" s="9"/>
      <c r="W279" s="9"/>
      <c r="X279" s="9"/>
      <c r="Y279" s="9"/>
      <c r="Z279" s="10">
        <v>1</v>
      </c>
      <c r="AA279" s="9"/>
      <c r="AB279" s="10">
        <v>1</v>
      </c>
      <c r="AC279" s="9"/>
      <c r="AD279" s="9"/>
      <c r="AE279" s="9"/>
      <c r="AF279" s="10">
        <v>1</v>
      </c>
      <c r="AH279" s="10">
        <v>1</v>
      </c>
      <c r="AI279" s="9"/>
      <c r="AJ279" s="9"/>
      <c r="AK279" s="9"/>
      <c r="AL279" s="9"/>
      <c r="AM279" s="9"/>
      <c r="AN279" s="9"/>
      <c r="AO279" s="9"/>
      <c r="AP279" s="9"/>
      <c r="AQ279" s="5"/>
      <c r="AR279" s="58">
        <f t="shared" si="10"/>
        <v>11</v>
      </c>
      <c r="AS279">
        <v>10138</v>
      </c>
    </row>
    <row r="280" spans="1:45" ht="15">
      <c r="A280">
        <v>10107</v>
      </c>
      <c r="B280" s="6" t="s">
        <v>504</v>
      </c>
      <c r="C280" s="7" t="s">
        <v>235</v>
      </c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>
        <v>1</v>
      </c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5"/>
      <c r="AR280" s="58">
        <f t="shared" si="10"/>
        <v>1</v>
      </c>
      <c r="AS280">
        <v>10115</v>
      </c>
    </row>
    <row r="281" spans="1:45" ht="15">
      <c r="A281">
        <v>10112</v>
      </c>
      <c r="B281" s="6" t="s">
        <v>503</v>
      </c>
      <c r="C281" s="7" t="s">
        <v>233</v>
      </c>
      <c r="D281" s="8">
        <v>7</v>
      </c>
      <c r="E281" s="9"/>
      <c r="F281" s="9"/>
      <c r="G281" s="9"/>
      <c r="H281" s="9"/>
      <c r="I281" s="9"/>
      <c r="J281" s="9"/>
      <c r="K281" s="9"/>
      <c r="L281" s="9"/>
      <c r="M281" s="10">
        <v>2</v>
      </c>
      <c r="N281" s="9"/>
      <c r="O281" s="10">
        <v>5</v>
      </c>
      <c r="P281" s="10">
        <v>3</v>
      </c>
      <c r="Q281" s="9"/>
      <c r="R281" s="10">
        <v>3</v>
      </c>
      <c r="S281" s="9"/>
      <c r="T281" s="10">
        <v>9</v>
      </c>
      <c r="U281" s="10">
        <v>2</v>
      </c>
      <c r="V281" s="10">
        <v>1</v>
      </c>
      <c r="W281" s="9"/>
      <c r="X281" s="9"/>
      <c r="Y281" s="9"/>
      <c r="Z281" s="10">
        <v>2</v>
      </c>
      <c r="AA281" s="9"/>
      <c r="AB281" s="10">
        <v>3</v>
      </c>
      <c r="AC281" s="9"/>
      <c r="AD281" s="9"/>
      <c r="AE281" s="9"/>
      <c r="AF281" s="9"/>
      <c r="AG281" s="10">
        <v>1</v>
      </c>
      <c r="AH281" s="10">
        <v>6</v>
      </c>
      <c r="AI281" s="9"/>
      <c r="AJ281" s="10">
        <v>1</v>
      </c>
      <c r="AK281" s="9"/>
      <c r="AL281" s="10">
        <v>3</v>
      </c>
      <c r="AM281" s="9"/>
      <c r="AN281" s="9"/>
      <c r="AO281" s="9"/>
      <c r="AP281" s="10">
        <v>5</v>
      </c>
      <c r="AQ281" s="5"/>
      <c r="AR281" s="58">
        <f t="shared" si="10"/>
        <v>53</v>
      </c>
      <c r="AS281">
        <v>10104</v>
      </c>
    </row>
    <row r="282" spans="1:45" ht="15">
      <c r="A282">
        <v>10115</v>
      </c>
      <c r="B282" s="61" t="s">
        <v>534</v>
      </c>
      <c r="C282" s="62" t="s">
        <v>535</v>
      </c>
      <c r="D282" s="29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9"/>
      <c r="AK282" s="9"/>
      <c r="AL282" s="9"/>
      <c r="AM282" s="9"/>
      <c r="AN282" s="9"/>
      <c r="AO282" s="10">
        <v>1</v>
      </c>
      <c r="AP282" s="9"/>
      <c r="AQ282" s="5"/>
      <c r="AR282" s="58">
        <f t="shared" si="10"/>
        <v>1</v>
      </c>
      <c r="AS282">
        <v>10105</v>
      </c>
    </row>
    <row r="283" spans="1:45" ht="15">
      <c r="A283">
        <v>10135</v>
      </c>
      <c r="B283" s="12" t="s">
        <v>505</v>
      </c>
      <c r="C283" s="13" t="s">
        <v>232</v>
      </c>
      <c r="D283" s="18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31"/>
      <c r="AP283" s="19"/>
      <c r="AQ283" s="5"/>
      <c r="AR283" s="65"/>
      <c r="AS283">
        <v>10107</v>
      </c>
    </row>
    <row r="284" spans="1:45" ht="15">
      <c r="A284">
        <v>10138</v>
      </c>
      <c r="B284" s="6" t="s">
        <v>230</v>
      </c>
      <c r="C284" s="7" t="s">
        <v>231</v>
      </c>
      <c r="D284" s="8">
        <v>1</v>
      </c>
      <c r="E284" s="9"/>
      <c r="F284" s="9"/>
      <c r="G284" s="10">
        <v>2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">
        <v>7</v>
      </c>
      <c r="S284" s="9"/>
      <c r="T284" s="10">
        <v>9</v>
      </c>
      <c r="U284" s="10">
        <v>1</v>
      </c>
      <c r="V284" s="9"/>
      <c r="W284" s="9"/>
      <c r="X284" s="9"/>
      <c r="Y284" s="10">
        <v>1</v>
      </c>
      <c r="Z284" s="9"/>
      <c r="AA284" s="68"/>
      <c r="AB284" s="10">
        <v>4</v>
      </c>
      <c r="AC284" s="9"/>
      <c r="AD284" s="9"/>
      <c r="AE284" s="9"/>
      <c r="AF284" s="9"/>
      <c r="AH284" s="10">
        <v>12</v>
      </c>
      <c r="AI284" s="9"/>
      <c r="AJ284" s="9"/>
      <c r="AK284" s="9"/>
      <c r="AL284" s="9"/>
      <c r="AM284" s="9"/>
      <c r="AN284" s="9"/>
      <c r="AO284" s="9"/>
      <c r="AP284" s="10">
        <v>3</v>
      </c>
      <c r="AQ284" s="5"/>
      <c r="AR284" s="58">
        <f>SUM(D284:AP284)</f>
        <v>40</v>
      </c>
      <c r="AS284">
        <v>10112</v>
      </c>
    </row>
    <row r="285" spans="1:45" ht="15">
      <c r="A285">
        <v>10251</v>
      </c>
      <c r="B285" s="6" t="s">
        <v>506</v>
      </c>
      <c r="C285" s="7" t="s">
        <v>38</v>
      </c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0">
        <v>1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5"/>
      <c r="AR285" s="58">
        <f>SUM(D285:AP285)</f>
        <v>1</v>
      </c>
      <c r="AS285">
        <v>10251</v>
      </c>
    </row>
    <row r="286" spans="1:45" ht="15">
      <c r="A286">
        <v>10313</v>
      </c>
      <c r="B286" s="26" t="s">
        <v>39</v>
      </c>
      <c r="C286" s="107" t="s">
        <v>593</v>
      </c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28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28"/>
      <c r="AP286" s="9"/>
      <c r="AQ286" s="5"/>
      <c r="AR286" s="57"/>
      <c r="AS286">
        <v>10313</v>
      </c>
    </row>
    <row r="287" spans="1:45" ht="15">
      <c r="A287">
        <v>10409</v>
      </c>
      <c r="B287" s="61" t="s">
        <v>574</v>
      </c>
      <c r="C287" s="7" t="s">
        <v>577</v>
      </c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5"/>
      <c r="P287" s="9"/>
      <c r="Q287" s="9"/>
      <c r="R287" s="9"/>
      <c r="S287" s="9"/>
      <c r="T287" s="10">
        <v>1</v>
      </c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8">
        <f>SUM(D287:AP287)</f>
        <v>1</v>
      </c>
      <c r="AS287">
        <v>10409</v>
      </c>
    </row>
    <row r="288" spans="1:45" ht="15">
      <c r="A288">
        <v>10424</v>
      </c>
      <c r="B288" s="125" t="s">
        <v>507</v>
      </c>
      <c r="C288" s="115" t="s">
        <v>37</v>
      </c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0">
        <v>1</v>
      </c>
      <c r="P288" s="9"/>
      <c r="Q288" s="9"/>
      <c r="R288" s="9"/>
      <c r="S288" s="9"/>
      <c r="T288" s="10">
        <v>3</v>
      </c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10">
        <v>1</v>
      </c>
      <c r="AI288" s="9"/>
      <c r="AJ288" s="9"/>
      <c r="AK288" s="9"/>
      <c r="AL288" s="9"/>
      <c r="AM288" s="9"/>
      <c r="AN288" s="9"/>
      <c r="AO288" s="9"/>
      <c r="AP288" s="10">
        <v>1</v>
      </c>
      <c r="AQ288" s="5"/>
      <c r="AR288" s="58">
        <f>SUM(D288:AP288)</f>
        <v>6</v>
      </c>
      <c r="AS288">
        <v>10424</v>
      </c>
    </row>
    <row r="289" spans="2:45" ht="15">
      <c r="B289" s="138" t="s">
        <v>536</v>
      </c>
      <c r="C289" s="139"/>
      <c r="D289" s="44">
        <f aca="true" t="shared" si="11" ref="D289:AR289">SUM(D3:D288)</f>
        <v>325</v>
      </c>
      <c r="E289" s="44">
        <f t="shared" si="11"/>
        <v>3</v>
      </c>
      <c r="F289" s="44">
        <f t="shared" si="11"/>
        <v>1</v>
      </c>
      <c r="G289" s="44">
        <f t="shared" si="11"/>
        <v>67</v>
      </c>
      <c r="H289" s="44">
        <f t="shared" si="11"/>
        <v>21</v>
      </c>
      <c r="I289" s="44">
        <f t="shared" si="11"/>
        <v>2</v>
      </c>
      <c r="J289" s="44">
        <f t="shared" si="11"/>
        <v>4</v>
      </c>
      <c r="K289" s="44">
        <f t="shared" si="11"/>
        <v>5</v>
      </c>
      <c r="L289" s="44">
        <f t="shared" si="11"/>
        <v>35</v>
      </c>
      <c r="M289" s="44">
        <f t="shared" si="11"/>
        <v>35</v>
      </c>
      <c r="N289" s="44">
        <f t="shared" si="11"/>
        <v>2</v>
      </c>
      <c r="O289" s="44">
        <f t="shared" si="11"/>
        <v>146</v>
      </c>
      <c r="P289" s="44">
        <f t="shared" si="11"/>
        <v>38</v>
      </c>
      <c r="Q289" s="44">
        <f t="shared" si="11"/>
        <v>44</v>
      </c>
      <c r="R289" s="44">
        <f t="shared" si="11"/>
        <v>96</v>
      </c>
      <c r="S289" s="44">
        <f t="shared" si="11"/>
        <v>3</v>
      </c>
      <c r="T289" s="44">
        <f t="shared" si="11"/>
        <v>285</v>
      </c>
      <c r="U289" s="44">
        <f t="shared" si="11"/>
        <v>56</v>
      </c>
      <c r="V289" s="44">
        <f t="shared" si="11"/>
        <v>15</v>
      </c>
      <c r="W289" s="44">
        <f t="shared" si="11"/>
        <v>1</v>
      </c>
      <c r="X289" s="44">
        <f t="shared" si="11"/>
        <v>1</v>
      </c>
      <c r="Y289" s="44">
        <f t="shared" si="11"/>
        <v>3</v>
      </c>
      <c r="Z289" s="44">
        <f t="shared" si="11"/>
        <v>18</v>
      </c>
      <c r="AA289" s="44">
        <f t="shared" si="11"/>
        <v>5</v>
      </c>
      <c r="AB289" s="44">
        <f t="shared" si="11"/>
        <v>98</v>
      </c>
      <c r="AC289" s="44">
        <f t="shared" si="11"/>
        <v>9</v>
      </c>
      <c r="AD289" s="44">
        <f t="shared" si="11"/>
        <v>1</v>
      </c>
      <c r="AE289" s="44">
        <f t="shared" si="11"/>
        <v>0</v>
      </c>
      <c r="AF289" s="44">
        <f t="shared" si="11"/>
        <v>2</v>
      </c>
      <c r="AG289" s="44">
        <f t="shared" si="11"/>
        <v>13</v>
      </c>
      <c r="AH289" s="44">
        <f t="shared" si="11"/>
        <v>212</v>
      </c>
      <c r="AI289" s="44">
        <f t="shared" si="11"/>
        <v>24</v>
      </c>
      <c r="AJ289" s="44">
        <f t="shared" si="11"/>
        <v>2</v>
      </c>
      <c r="AK289" s="44">
        <f t="shared" si="11"/>
        <v>0</v>
      </c>
      <c r="AL289" s="44">
        <f t="shared" si="11"/>
        <v>50</v>
      </c>
      <c r="AM289" s="44">
        <f t="shared" si="11"/>
        <v>2</v>
      </c>
      <c r="AN289" s="44">
        <f t="shared" si="11"/>
        <v>11</v>
      </c>
      <c r="AO289" s="44">
        <f t="shared" si="11"/>
        <v>62</v>
      </c>
      <c r="AP289" s="44">
        <f t="shared" si="11"/>
        <v>269</v>
      </c>
      <c r="AQ289" s="44">
        <f t="shared" si="11"/>
        <v>113</v>
      </c>
      <c r="AR289" s="44">
        <f t="shared" si="11"/>
        <v>2070</v>
      </c>
      <c r="AS289" s="1"/>
    </row>
    <row r="290" spans="2:45" ht="15">
      <c r="B290" s="70"/>
      <c r="C290" s="71" t="s">
        <v>525</v>
      </c>
      <c r="D290" s="44">
        <f aca="true" t="shared" si="12" ref="D290:AR290">SUM(D289-D33-D81-D214-D226)</f>
        <v>324</v>
      </c>
      <c r="E290" s="44">
        <f t="shared" si="12"/>
        <v>3</v>
      </c>
      <c r="F290" s="44">
        <f t="shared" si="12"/>
        <v>1</v>
      </c>
      <c r="G290" s="44">
        <f t="shared" si="12"/>
        <v>66</v>
      </c>
      <c r="H290" s="44">
        <f t="shared" si="12"/>
        <v>21</v>
      </c>
      <c r="I290" s="44">
        <f t="shared" si="12"/>
        <v>2</v>
      </c>
      <c r="J290" s="44">
        <f t="shared" si="12"/>
        <v>4</v>
      </c>
      <c r="K290" s="44">
        <f t="shared" si="12"/>
        <v>5</v>
      </c>
      <c r="L290" s="44">
        <f t="shared" si="12"/>
        <v>35</v>
      </c>
      <c r="M290" s="44">
        <f t="shared" si="12"/>
        <v>35</v>
      </c>
      <c r="N290" s="44">
        <f t="shared" si="12"/>
        <v>2</v>
      </c>
      <c r="O290" s="44">
        <f t="shared" si="12"/>
        <v>143</v>
      </c>
      <c r="P290" s="44">
        <f t="shared" si="12"/>
        <v>37</v>
      </c>
      <c r="Q290" s="44">
        <f t="shared" si="12"/>
        <v>43</v>
      </c>
      <c r="R290" s="44">
        <f t="shared" si="12"/>
        <v>94</v>
      </c>
      <c r="S290" s="44">
        <f t="shared" si="12"/>
        <v>3</v>
      </c>
      <c r="T290" s="44">
        <f t="shared" si="12"/>
        <v>277</v>
      </c>
      <c r="U290" s="44">
        <f t="shared" si="12"/>
        <v>55</v>
      </c>
      <c r="V290" s="44">
        <f t="shared" si="12"/>
        <v>14</v>
      </c>
      <c r="W290" s="44">
        <f t="shared" si="12"/>
        <v>1</v>
      </c>
      <c r="X290" s="44">
        <f t="shared" si="12"/>
        <v>1</v>
      </c>
      <c r="Y290" s="44">
        <f t="shared" si="12"/>
        <v>3</v>
      </c>
      <c r="Z290" s="44">
        <f t="shared" si="12"/>
        <v>18</v>
      </c>
      <c r="AA290" s="44">
        <f t="shared" si="12"/>
        <v>5</v>
      </c>
      <c r="AB290" s="44">
        <f t="shared" si="12"/>
        <v>97</v>
      </c>
      <c r="AC290" s="44">
        <f t="shared" si="12"/>
        <v>9</v>
      </c>
      <c r="AD290" s="44">
        <f t="shared" si="12"/>
        <v>1</v>
      </c>
      <c r="AE290" s="44">
        <f t="shared" si="12"/>
        <v>0</v>
      </c>
      <c r="AF290" s="44">
        <f t="shared" si="12"/>
        <v>2</v>
      </c>
      <c r="AG290" s="44">
        <f t="shared" si="12"/>
        <v>13</v>
      </c>
      <c r="AH290" s="44">
        <f t="shared" si="12"/>
        <v>211</v>
      </c>
      <c r="AI290" s="44">
        <f t="shared" si="12"/>
        <v>24</v>
      </c>
      <c r="AJ290" s="44">
        <f t="shared" si="12"/>
        <v>2</v>
      </c>
      <c r="AK290" s="44">
        <f t="shared" si="12"/>
        <v>0</v>
      </c>
      <c r="AL290" s="44">
        <f t="shared" si="12"/>
        <v>50</v>
      </c>
      <c r="AM290" s="44">
        <f t="shared" si="12"/>
        <v>2</v>
      </c>
      <c r="AN290" s="44">
        <f t="shared" si="12"/>
        <v>11</v>
      </c>
      <c r="AO290" s="44">
        <f t="shared" si="12"/>
        <v>62</v>
      </c>
      <c r="AP290" s="44">
        <f t="shared" si="12"/>
        <v>268</v>
      </c>
      <c r="AQ290" s="44">
        <f t="shared" si="12"/>
        <v>113</v>
      </c>
      <c r="AR290" s="44">
        <f t="shared" si="12"/>
        <v>2048</v>
      </c>
      <c r="AS290" s="1"/>
    </row>
    <row r="291" spans="2:45" ht="15">
      <c r="B291" s="54"/>
      <c r="C291" s="55" t="s">
        <v>508</v>
      </c>
      <c r="D291" s="44" t="e">
        <f>#REF!</f>
        <v>#REF!</v>
      </c>
      <c r="E291" s="45" t="e">
        <f>#REF!</f>
        <v>#REF!</v>
      </c>
      <c r="F291" s="45" t="e">
        <f>#REF!</f>
        <v>#REF!</v>
      </c>
      <c r="G291" s="45" t="e">
        <f>#REF!</f>
        <v>#REF!</v>
      </c>
      <c r="H291" s="45" t="e">
        <f>#REF!</f>
        <v>#REF!</v>
      </c>
      <c r="I291" s="45" t="e">
        <f>#REF!</f>
        <v>#REF!</v>
      </c>
      <c r="J291" s="45" t="e">
        <f>#REF!</f>
        <v>#REF!</v>
      </c>
      <c r="K291" s="45">
        <v>61</v>
      </c>
      <c r="L291" s="45" t="e">
        <f>#REF!</f>
        <v>#REF!</v>
      </c>
      <c r="M291" s="56" t="e">
        <f>#REF!</f>
        <v>#REF!</v>
      </c>
      <c r="N291" s="56" t="e">
        <f>#REF!</f>
        <v>#REF!</v>
      </c>
      <c r="O291" s="45" t="e">
        <f>#REF!</f>
        <v>#REF!</v>
      </c>
      <c r="P291" s="45" t="e">
        <f>#REF!</f>
        <v>#REF!</v>
      </c>
      <c r="Q291" s="45" t="e">
        <f>#REF!</f>
        <v>#REF!</v>
      </c>
      <c r="R291" s="45" t="e">
        <f>#REF!</f>
        <v>#REF!</v>
      </c>
      <c r="S291" s="45" t="e">
        <f>#REF!</f>
        <v>#REF!</v>
      </c>
      <c r="T291" s="45" t="e">
        <f>#REF!</f>
        <v>#REF!</v>
      </c>
      <c r="U291" s="45" t="e">
        <f>#REF!</f>
        <v>#REF!</v>
      </c>
      <c r="V291" s="45" t="e">
        <f>#REF!</f>
        <v>#REF!</v>
      </c>
      <c r="W291" s="45" t="e">
        <f>#REF!</f>
        <v>#REF!</v>
      </c>
      <c r="X291" s="45" t="e">
        <f>#REF!</f>
        <v>#REF!</v>
      </c>
      <c r="Y291" s="45" t="e">
        <f>#REF!</f>
        <v>#REF!</v>
      </c>
      <c r="Z291" s="45" t="e">
        <f>#REF!</f>
        <v>#REF!</v>
      </c>
      <c r="AA291" s="45" t="e">
        <f>#REF!</f>
        <v>#REF!</v>
      </c>
      <c r="AB291" s="45" t="e">
        <f>#REF!</f>
        <v>#REF!</v>
      </c>
      <c r="AC291" s="45" t="e">
        <f>#REF!</f>
        <v>#REF!</v>
      </c>
      <c r="AD291" s="45" t="e">
        <f>#REF!</f>
        <v>#REF!</v>
      </c>
      <c r="AE291" s="45" t="e">
        <f>#REF!</f>
        <v>#REF!</v>
      </c>
      <c r="AF291" s="45" t="e">
        <f>#REF!</f>
        <v>#REF!</v>
      </c>
      <c r="AG291" s="45" t="e">
        <f>#REF!</f>
        <v>#REF!</v>
      </c>
      <c r="AH291" s="45" t="e">
        <f>#REF!</f>
        <v>#REF!</v>
      </c>
      <c r="AI291" s="45" t="e">
        <f>#REF!</f>
        <v>#REF!</v>
      </c>
      <c r="AJ291" s="45" t="e">
        <f>#REF!</f>
        <v>#REF!</v>
      </c>
      <c r="AK291" s="45" t="e">
        <f>#REF!</f>
        <v>#REF!</v>
      </c>
      <c r="AL291" s="45" t="e">
        <f>#REF!</f>
        <v>#REF!</v>
      </c>
      <c r="AM291" s="45" t="e">
        <f>#REF!</f>
        <v>#REF!</v>
      </c>
      <c r="AN291" s="45" t="e">
        <f>#REF!</f>
        <v>#REF!</v>
      </c>
      <c r="AO291" s="45" t="e">
        <f>#REF!</f>
        <v>#REF!</v>
      </c>
      <c r="AP291" s="45" t="e">
        <f>#REF!</f>
        <v>#REF!</v>
      </c>
      <c r="AQ291" s="45" t="e">
        <f>#REF!</f>
        <v>#REF!</v>
      </c>
      <c r="AR291" s="60">
        <v>265</v>
      </c>
      <c r="AS291" s="1"/>
    </row>
    <row r="292" spans="2:45" ht="15">
      <c r="B292" s="46" t="s">
        <v>305</v>
      </c>
      <c r="C292" s="4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2:45" ht="15">
      <c r="B293" s="48" t="s">
        <v>306</v>
      </c>
      <c r="C293" s="4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2:45" ht="15">
      <c r="B294" s="50" t="s">
        <v>309</v>
      </c>
      <c r="C294" s="8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2:45" ht="15">
      <c r="B295" s="51" t="s">
        <v>307</v>
      </c>
      <c r="C295" s="8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2:45" ht="15">
      <c r="B296" s="52" t="s">
        <v>308</v>
      </c>
      <c r="C296" s="4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2:45" ht="15">
      <c r="B297" s="53" t="s">
        <v>515</v>
      </c>
      <c r="C297" s="4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2:45" ht="15">
      <c r="B298" s="140" t="s">
        <v>310</v>
      </c>
      <c r="C298" s="14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</sheetData>
  <sheetProtection/>
  <mergeCells count="4">
    <mergeCell ref="B289:C289"/>
    <mergeCell ref="B298:C298"/>
    <mergeCell ref="B1:AR1"/>
    <mergeCell ref="A1:A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2022-08-02T02:51:04Z</dcterms:modified>
  <cp:category/>
  <cp:version/>
  <cp:contentType/>
  <cp:contentStatus/>
</cp:coreProperties>
</file>