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25" windowWidth="12510" windowHeight="6990" activeTab="0"/>
  </bookViews>
  <sheets>
    <sheet name="Records" sheetId="1" r:id="rId1"/>
  </sheets>
  <definedNames/>
  <calcPr fullCalcOnLoad="1"/>
</workbook>
</file>

<file path=xl/sharedStrings.xml><?xml version="1.0" encoding="utf-8"?>
<sst xmlns="http://schemas.openxmlformats.org/spreadsheetml/2006/main" count="636" uniqueCount="631">
  <si>
    <t>Falco araeus</t>
  </si>
  <si>
    <t>Alectroenas pulcherrima</t>
  </si>
  <si>
    <t>Otus insularis</t>
  </si>
  <si>
    <t>Aerodramus elaphrus</t>
  </si>
  <si>
    <t>Hypsipetes crassirostris</t>
  </si>
  <si>
    <t>Copsychus sechellarum</t>
  </si>
  <si>
    <t>Acrocephalus sechellensis</t>
  </si>
  <si>
    <t>Terpsiphone corvina</t>
  </si>
  <si>
    <t>Seychelles White-eye</t>
  </si>
  <si>
    <t>Foudia sechellarum</t>
  </si>
  <si>
    <t>Zosterops modestus</t>
  </si>
  <si>
    <t xml:space="preserve">Psittacula wardi </t>
  </si>
  <si>
    <t>Zosterops semiflava</t>
  </si>
  <si>
    <t>Dryolimnas cuvieri aldabranus</t>
  </si>
  <si>
    <t>Caprimulgus madagascariensis</t>
  </si>
  <si>
    <t>Hypsipetes madagascariensis</t>
  </si>
  <si>
    <t>Zosterops maderaspatanus</t>
  </si>
  <si>
    <t>Dicrurus aldabranus</t>
  </si>
  <si>
    <t>Foudia eminentissima aldabrana</t>
  </si>
  <si>
    <t>Macronectes giganteus</t>
  </si>
  <si>
    <t>Daption capense</t>
  </si>
  <si>
    <t xml:space="preserve">Kermadec Petrel </t>
  </si>
  <si>
    <t>Pterodroma neglecta</t>
  </si>
  <si>
    <t>Bulweria fallax</t>
  </si>
  <si>
    <t>Puffinus pacificus</t>
  </si>
  <si>
    <t>Puffinus carneipes</t>
  </si>
  <si>
    <t>Cinnamon Bittern</t>
  </si>
  <si>
    <t>Black-crowned Night Heron</t>
  </si>
  <si>
    <t>Ixobrychus cinnamomeus</t>
  </si>
  <si>
    <t>Nycticorax nycticorax</t>
  </si>
  <si>
    <t>Ardeola ralloides</t>
  </si>
  <si>
    <t xml:space="preserve">Butorides striata </t>
  </si>
  <si>
    <t>Bubulcus ibis</t>
  </si>
  <si>
    <t>Ardeola grayii</t>
  </si>
  <si>
    <t xml:space="preserve">Madagascar Pond Heron </t>
  </si>
  <si>
    <t>Ardeola idae</t>
  </si>
  <si>
    <t xml:space="preserve">Dimorphic Egret </t>
  </si>
  <si>
    <t xml:space="preserve">Egretta dimorpha </t>
  </si>
  <si>
    <t>Egretta garzetta</t>
  </si>
  <si>
    <t>Ardea purpurea</t>
  </si>
  <si>
    <t>Ardea cinerea</t>
  </si>
  <si>
    <t>Foudia madagascariensis</t>
  </si>
  <si>
    <t>Larus fuscus</t>
  </si>
  <si>
    <t>Catharacta antarctica</t>
  </si>
  <si>
    <t>Emberiza hortulana</t>
  </si>
  <si>
    <t>Carpodacus erythrinus</t>
  </si>
  <si>
    <t>Yellow-fronted Canary</t>
  </si>
  <si>
    <t>Serinus mozambicus</t>
  </si>
  <si>
    <t>Estrilda astrild</t>
  </si>
  <si>
    <t>Passer domesticus</t>
  </si>
  <si>
    <t>Acridotheres tristis</t>
  </si>
  <si>
    <t>Sturnus roseus</t>
  </si>
  <si>
    <t>Creatophora cinerea</t>
  </si>
  <si>
    <t>Corvus splendens</t>
  </si>
  <si>
    <t>Corvus albus</t>
  </si>
  <si>
    <t>Oriolus oriolus</t>
  </si>
  <si>
    <t>Lanius senator</t>
  </si>
  <si>
    <t>Lanius collurio</t>
  </si>
  <si>
    <t>Lanius minor</t>
  </si>
  <si>
    <t>Oceanites oceanicus</t>
  </si>
  <si>
    <t>Pelagodroma marina</t>
  </si>
  <si>
    <t>Oceanodroma monorhis</t>
  </si>
  <si>
    <t>Oceanodroma matsudairae</t>
  </si>
  <si>
    <t>Podiceps nigricollis</t>
  </si>
  <si>
    <t>Phaethon aethereus</t>
  </si>
  <si>
    <t>Phaethon rubricauda</t>
  </si>
  <si>
    <t>Phaethon lepturus</t>
  </si>
  <si>
    <t>Sula dactylatra</t>
  </si>
  <si>
    <t>Red-footed Booby</t>
  </si>
  <si>
    <t>Sula leucogaster</t>
  </si>
  <si>
    <t xml:space="preserve">Abbott's Booby </t>
  </si>
  <si>
    <t>Papasula abbotti</t>
  </si>
  <si>
    <t>Phalacrocorax carbo</t>
  </si>
  <si>
    <t>Phalacrocorax africanus</t>
  </si>
  <si>
    <t>Pink-backed Pelican</t>
  </si>
  <si>
    <t>Fregata minor</t>
  </si>
  <si>
    <t>Fregata ariel</t>
  </si>
  <si>
    <t>Botaurus stellaris</t>
  </si>
  <si>
    <t>Ixobrychus sinensis</t>
  </si>
  <si>
    <t>Pelecanus rufescens</t>
  </si>
  <si>
    <t>Ciconia ciconia</t>
  </si>
  <si>
    <t>Plegadis falcinellus</t>
  </si>
  <si>
    <t>Threskiornis aethiopicus</t>
  </si>
  <si>
    <t xml:space="preserve">Madagascar Sacred Ibis </t>
  </si>
  <si>
    <t xml:space="preserve">Threskiornis bernieri </t>
  </si>
  <si>
    <t>Phoenicopterus ruber</t>
  </si>
  <si>
    <t xml:space="preserve">White-faced Whistling Duck </t>
  </si>
  <si>
    <t>Dendrocygna viduata</t>
  </si>
  <si>
    <t>Tadorna ferruginea</t>
  </si>
  <si>
    <t>Anas penelope</t>
  </si>
  <si>
    <t>Anas platyrhynchos</t>
  </si>
  <si>
    <t>Anas acuta</t>
  </si>
  <si>
    <t>Anas querquedula</t>
  </si>
  <si>
    <t>Anas clypeata</t>
  </si>
  <si>
    <t>Aythya nyroca</t>
  </si>
  <si>
    <t>Aythya fuligula</t>
  </si>
  <si>
    <t>Pandion haliaetus</t>
  </si>
  <si>
    <t>Pernis apivorus</t>
  </si>
  <si>
    <t>Milvus migrans</t>
  </si>
  <si>
    <t xml:space="preserve">Yellow-billed Kite </t>
  </si>
  <si>
    <t xml:space="preserve">Milvus aegyptius </t>
  </si>
  <si>
    <t>Circus macrourus</t>
  </si>
  <si>
    <t>Circus aeruginosus</t>
  </si>
  <si>
    <t>Hieraaetus pennatus</t>
  </si>
  <si>
    <t>Falco naumanni</t>
  </si>
  <si>
    <t>Falco tinnunculus</t>
  </si>
  <si>
    <t>Falco newtoni</t>
  </si>
  <si>
    <t>Falco vespertinus</t>
  </si>
  <si>
    <t>Falco amurensis</t>
  </si>
  <si>
    <t>Falco eleonorae</t>
  </si>
  <si>
    <t>Falco concolor</t>
  </si>
  <si>
    <t>Falco subbuteo</t>
  </si>
  <si>
    <t>Falco cherrug</t>
  </si>
  <si>
    <t>Falco peregrinus</t>
  </si>
  <si>
    <t>Coturnix coturnix</t>
  </si>
  <si>
    <t>Francolinus pondicerianus</t>
  </si>
  <si>
    <t>Crex crex</t>
  </si>
  <si>
    <t xml:space="preserve">Aldabra Rail </t>
  </si>
  <si>
    <t>Porzana parva</t>
  </si>
  <si>
    <t>Porzana porzana</t>
  </si>
  <si>
    <t>Aenigmatolimnas marginalis</t>
  </si>
  <si>
    <t>Amaurornis phoenicurus</t>
  </si>
  <si>
    <t>Porphyrio alleni</t>
  </si>
  <si>
    <t>Purple Swamphen</t>
  </si>
  <si>
    <t>Gallinula chloropus</t>
  </si>
  <si>
    <t>Porphyrio porphyrio</t>
  </si>
  <si>
    <t>Dromas ardeola</t>
  </si>
  <si>
    <t>Haematopus ostralegus</t>
  </si>
  <si>
    <t>Himantopus himantopus</t>
  </si>
  <si>
    <t>Burhinus oedicnemus</t>
  </si>
  <si>
    <t>Glareola pratincola</t>
  </si>
  <si>
    <t>Glareola nordmanni</t>
  </si>
  <si>
    <t>Glareola maldivarum</t>
  </si>
  <si>
    <t>Glareola ocularis</t>
  </si>
  <si>
    <t>Little Ringed Plover</t>
  </si>
  <si>
    <t>Charadrius dubius</t>
  </si>
  <si>
    <t>Charadrius hiaticula</t>
  </si>
  <si>
    <t>Charadrius mongolus</t>
  </si>
  <si>
    <t>Charadrius leschenaultii</t>
  </si>
  <si>
    <t>Charadrius asiaticus</t>
  </si>
  <si>
    <t>Charadrius veredus</t>
  </si>
  <si>
    <r>
      <t xml:space="preserve">Pacific Golden Plover </t>
    </r>
  </si>
  <si>
    <t xml:space="preserve">Pluvialis fulva </t>
  </si>
  <si>
    <t>Pluvialis squatarola</t>
  </si>
  <si>
    <t>Vanellus gregarius</t>
  </si>
  <si>
    <t>Calidris tenuirostris</t>
  </si>
  <si>
    <t>Calidris alba</t>
  </si>
  <si>
    <t>Calidris minuta</t>
  </si>
  <si>
    <t>Calidris temminckii</t>
  </si>
  <si>
    <t>Calidris subminuta</t>
  </si>
  <si>
    <t>Calidris melanotos</t>
  </si>
  <si>
    <t>Calidris acuminata</t>
  </si>
  <si>
    <t>Calidris ferruginea</t>
  </si>
  <si>
    <t>Limicola falcinellus</t>
  </si>
  <si>
    <t>Tryngites subruficollis</t>
  </si>
  <si>
    <t>Philomachus pugnax</t>
  </si>
  <si>
    <t>Lymnocryptes minimus</t>
  </si>
  <si>
    <t>Gallinago gallinago</t>
  </si>
  <si>
    <t>Gallinago media</t>
  </si>
  <si>
    <t>Gallinago stenura</t>
  </si>
  <si>
    <t>Limosa limosa</t>
  </si>
  <si>
    <t>Limosa lapponica</t>
  </si>
  <si>
    <t>Numenius phaeopus</t>
  </si>
  <si>
    <t>Numenius arquata</t>
  </si>
  <si>
    <t>Numenius minutus</t>
  </si>
  <si>
    <t>Tringa erythropus</t>
  </si>
  <si>
    <t>Common Redshank</t>
  </si>
  <si>
    <t>Tringa stagnatilis</t>
  </si>
  <si>
    <t>Tringa totanus</t>
  </si>
  <si>
    <t>Tringa nebularia</t>
  </si>
  <si>
    <t>Tringa ochropus</t>
  </si>
  <si>
    <t>Tringa glareola</t>
  </si>
  <si>
    <t>Xenus cinereus</t>
  </si>
  <si>
    <t>Actitis hypoleucos</t>
  </si>
  <si>
    <t>Heteroscelus brevipes</t>
  </si>
  <si>
    <t>Arenaria interpres</t>
  </si>
  <si>
    <t xml:space="preserve">Red-necked Phalarope </t>
  </si>
  <si>
    <t>Phalaropus lobatus</t>
  </si>
  <si>
    <t>Stercorarius parasiticus</t>
  </si>
  <si>
    <t>Catharacta maccormicki</t>
  </si>
  <si>
    <t>Sterna nilotica</t>
  </si>
  <si>
    <t>Sterna bergii</t>
  </si>
  <si>
    <t>Sterna bengalensis</t>
  </si>
  <si>
    <t>Sterna sandvicensis</t>
  </si>
  <si>
    <t>Sterna sumatrana</t>
  </si>
  <si>
    <t>Sterna dougallii</t>
  </si>
  <si>
    <t>Sterna hirundo</t>
  </si>
  <si>
    <t>Sterna repressa</t>
  </si>
  <si>
    <t>Chlidonias hybrida</t>
  </si>
  <si>
    <t>Chlidonias leucopterus</t>
  </si>
  <si>
    <t>Anous tenuirostris</t>
  </si>
  <si>
    <t>Anous stolidus</t>
  </si>
  <si>
    <t>Gygis alba</t>
  </si>
  <si>
    <t>Alectroenas sganzini</t>
  </si>
  <si>
    <t xml:space="preserve">Barred Ground Dove </t>
  </si>
  <si>
    <t>Geopelia striata</t>
  </si>
  <si>
    <t>Columba livia</t>
  </si>
  <si>
    <t>Streptopelia turtur</t>
  </si>
  <si>
    <t>Streptopelia picturata</t>
  </si>
  <si>
    <t>Psittacula krameri</t>
  </si>
  <si>
    <t xml:space="preserve">Seychelles Parakeet  </t>
  </si>
  <si>
    <t xml:space="preserve">Jacobin Cuckoo </t>
  </si>
  <si>
    <t>Clamator jacobinus</t>
  </si>
  <si>
    <t>Clamator glandarius</t>
  </si>
  <si>
    <t>Cuculus canorus</t>
  </si>
  <si>
    <t>Cuculus poliocephalus</t>
  </si>
  <si>
    <t>Centropus toulou</t>
  </si>
  <si>
    <t>Tyto alba</t>
  </si>
  <si>
    <t>Otus scops</t>
  </si>
  <si>
    <t>Ketupa zeylonensis</t>
  </si>
  <si>
    <t>Caprimulgus europaeus</t>
  </si>
  <si>
    <t>Hirundapus caudacutus</t>
  </si>
  <si>
    <t>Cypsiurus parvus</t>
  </si>
  <si>
    <t>Apus apus</t>
  </si>
  <si>
    <t>Apus pacificus</t>
  </si>
  <si>
    <t>Apus affinis</t>
  </si>
  <si>
    <t xml:space="preserve">Grey-headed Kingfisher </t>
  </si>
  <si>
    <t>Halcyon leucocephala</t>
  </si>
  <si>
    <t>Merops persicus</t>
  </si>
  <si>
    <t>Merops superciliosus</t>
  </si>
  <si>
    <t>Merops apiaster</t>
  </si>
  <si>
    <t>Coracias garrulus</t>
  </si>
  <si>
    <t>Eurystomus glaucurus</t>
  </si>
  <si>
    <t>Upupa epops</t>
  </si>
  <si>
    <t>Melanocorypha bimaculata</t>
  </si>
  <si>
    <t>Calandrella brachydactyla</t>
  </si>
  <si>
    <t>Phedina borbonica</t>
  </si>
  <si>
    <t>Riparia paludicola</t>
  </si>
  <si>
    <t>Hippolais icterina</t>
  </si>
  <si>
    <t>Phylloscopus trochilus</t>
  </si>
  <si>
    <t>Phylloscopus collybita</t>
  </si>
  <si>
    <t>Phylloscopus sibilatrix</t>
  </si>
  <si>
    <t>Sylvia borin</t>
  </si>
  <si>
    <t>Sylvia atricapilla</t>
  </si>
  <si>
    <t>Common Whitethroat</t>
  </si>
  <si>
    <t xml:space="preserve"> Sylvia communis</t>
  </si>
  <si>
    <t>Cisticola cherina</t>
  </si>
  <si>
    <t>Muscicapa striata</t>
  </si>
  <si>
    <t>Seychelles Warbler</t>
  </si>
  <si>
    <t>Acrocephalus palustris</t>
  </si>
  <si>
    <t>Acrocephalus schoenobaenus</t>
  </si>
  <si>
    <t>Nesillas aldabrana</t>
  </si>
  <si>
    <t xml:space="preserve">Rufous-tailed Rock Thrush </t>
  </si>
  <si>
    <t>Monticola saxatilis</t>
  </si>
  <si>
    <t>Isabelline Wheatear</t>
  </si>
  <si>
    <t xml:space="preserve"> Oenanthe isabellina</t>
  </si>
  <si>
    <t>Oenanthe pleschanka</t>
  </si>
  <si>
    <t>Oenanthe oenanthe</t>
  </si>
  <si>
    <t>Saxicola rubetra</t>
  </si>
  <si>
    <t>Phoenicurus phoenicurus</t>
  </si>
  <si>
    <t>Pycnonotus jocosus</t>
  </si>
  <si>
    <t xml:space="preserve">Madagascar Bulbul </t>
  </si>
  <si>
    <t xml:space="preserve">Red-throated Pipit </t>
  </si>
  <si>
    <t>Anthus cervinus</t>
  </si>
  <si>
    <t>Anthus trivialis</t>
  </si>
  <si>
    <t>Motacilla alba</t>
  </si>
  <si>
    <t>Motacilla cinerea</t>
  </si>
  <si>
    <t>Motacilla citreola</t>
  </si>
  <si>
    <t>Motacilla flava</t>
  </si>
  <si>
    <t>Riparia riparia</t>
  </si>
  <si>
    <t>Hirundo smithii</t>
  </si>
  <si>
    <t>Hirundo rustica</t>
  </si>
  <si>
    <t>Delichon urbicum</t>
  </si>
  <si>
    <t>Larus hemprichii</t>
  </si>
  <si>
    <t xml:space="preserve">Lesser Sand Plover </t>
  </si>
  <si>
    <t xml:space="preserve">Greater Sand Plover </t>
  </si>
  <si>
    <t>Notes</t>
  </si>
  <si>
    <t>Grey-headed Lovebird</t>
  </si>
  <si>
    <t>Agapornis canus</t>
  </si>
  <si>
    <t>Nectarinia dussumieri</t>
  </si>
  <si>
    <t>Nectarinia souimanga</t>
  </si>
  <si>
    <t xml:space="preserve">Reed Cormorant </t>
  </si>
  <si>
    <t xml:space="preserve">Striated Heron </t>
  </si>
  <si>
    <t>Bulwer's Petrel</t>
  </si>
  <si>
    <t>Bulweria bulwerii</t>
  </si>
  <si>
    <t>Tachymarptis melba</t>
  </si>
  <si>
    <t>Alpine Swift</t>
  </si>
  <si>
    <t>Desert Wheatear</t>
  </si>
  <si>
    <t>Oenanthe deserti</t>
  </si>
  <si>
    <t>Hydroprogne caspia</t>
  </si>
  <si>
    <t>Onychoprion anaethetus</t>
  </si>
  <si>
    <t>Onychoprion fuscatus</t>
  </si>
  <si>
    <t>Sternula albifrons</t>
  </si>
  <si>
    <t>Sternula saundersi</t>
  </si>
  <si>
    <t>Coracopsis barkyli</t>
  </si>
  <si>
    <t>Puffinus bailloni</t>
  </si>
  <si>
    <t xml:space="preserve">Cape Petrel </t>
  </si>
  <si>
    <t xml:space="preserve">Black-headed Gull </t>
  </si>
  <si>
    <t xml:space="preserve">Rose-ringed Parakeet </t>
  </si>
  <si>
    <t xml:space="preserve">Seychelles Paradise-flycatcher </t>
  </si>
  <si>
    <t>Grey Wagtail</t>
  </si>
  <si>
    <t xml:space="preserve">Mahé </t>
  </si>
  <si>
    <t>Conception</t>
  </si>
  <si>
    <t>Praslin</t>
  </si>
  <si>
    <t>Marianne</t>
  </si>
  <si>
    <t>La Digue</t>
  </si>
  <si>
    <t>Felicite</t>
  </si>
  <si>
    <t>Curieuse</t>
  </si>
  <si>
    <t>Cousin</t>
  </si>
  <si>
    <t>Cousine</t>
  </si>
  <si>
    <t>Booby</t>
  </si>
  <si>
    <t>Aride</t>
  </si>
  <si>
    <t>Silhouette</t>
  </si>
  <si>
    <t>North</t>
  </si>
  <si>
    <t>Bird</t>
  </si>
  <si>
    <t>Denis</t>
  </si>
  <si>
    <t>African Banks</t>
  </si>
  <si>
    <t>Frégate</t>
  </si>
  <si>
    <t>Recif</t>
  </si>
  <si>
    <t xml:space="preserve">Remire </t>
  </si>
  <si>
    <t>D'Arros</t>
  </si>
  <si>
    <t>St Joseph Atoll</t>
  </si>
  <si>
    <t>Poivre</t>
  </si>
  <si>
    <t>Desroches</t>
  </si>
  <si>
    <t>Boudeuse</t>
  </si>
  <si>
    <t>Marie Louise</t>
  </si>
  <si>
    <t>Alphonse</t>
  </si>
  <si>
    <t>St Francois Atoll</t>
  </si>
  <si>
    <t>Providence</t>
  </si>
  <si>
    <t>St Pierre</t>
  </si>
  <si>
    <t>Farquhar Atoll</t>
  </si>
  <si>
    <t>Astove</t>
  </si>
  <si>
    <t>Cosmoledo</t>
  </si>
  <si>
    <t>Assumption</t>
  </si>
  <si>
    <t>Aldabra</t>
  </si>
  <si>
    <t>Platte</t>
  </si>
  <si>
    <t>Coetivy</t>
  </si>
  <si>
    <t>English</t>
  </si>
  <si>
    <t>Scientific</t>
  </si>
  <si>
    <t>Seychelles Kestrel</t>
  </si>
  <si>
    <t>Cerf</t>
  </si>
  <si>
    <t xml:space="preserve">Chestnut-flanked White-eye </t>
  </si>
  <si>
    <t>Sula sula</t>
  </si>
  <si>
    <t>Etoile</t>
  </si>
  <si>
    <t>KEY</t>
  </si>
  <si>
    <t>BREEDS</t>
  </si>
  <si>
    <t>VAGRANT</t>
  </si>
  <si>
    <t>OUT-OF-RANGE</t>
  </si>
  <si>
    <t>ANNUAL</t>
  </si>
  <si>
    <t>Number = number of SBRC accepted records</t>
  </si>
  <si>
    <t>2,3</t>
  </si>
  <si>
    <t>4, 5</t>
  </si>
  <si>
    <t>1. Also 1 record accepted as Giant petrel sp. (Denis)</t>
  </si>
  <si>
    <t>3. Also 2 records accepted as storm-petrel sp may refer to this species (1 between Mahé &amp; Aldabra, 1 30km east of La Digue)</t>
  </si>
  <si>
    <t>5. Includes 2 records accepted as "probable" (1 Poivre, 1 Assumption)</t>
  </si>
  <si>
    <t>?</t>
  </si>
  <si>
    <t xml:space="preserve">Chroicocephalus ridibundus </t>
  </si>
  <si>
    <r>
      <t>Grey Francolin</t>
    </r>
    <r>
      <rPr>
        <i/>
        <sz val="12"/>
        <color indexed="8"/>
        <rFont val="Arial"/>
        <family val="2"/>
      </rPr>
      <t xml:space="preserve"> </t>
    </r>
  </si>
  <si>
    <r>
      <t>Common Quail</t>
    </r>
    <r>
      <rPr>
        <i/>
        <sz val="12"/>
        <color indexed="8"/>
        <rFont val="Arial"/>
        <family val="2"/>
      </rPr>
      <t xml:space="preserve"> </t>
    </r>
  </si>
  <si>
    <r>
      <t>Ruddy Shelduck</t>
    </r>
    <r>
      <rPr>
        <i/>
        <sz val="12"/>
        <color indexed="8"/>
        <rFont val="Arial"/>
        <family val="2"/>
      </rPr>
      <t xml:space="preserve"> </t>
    </r>
  </si>
  <si>
    <r>
      <t>Eurasian Wigeon</t>
    </r>
    <r>
      <rPr>
        <i/>
        <sz val="12"/>
        <color indexed="8"/>
        <rFont val="Arial"/>
        <family val="2"/>
      </rPr>
      <t xml:space="preserve"> </t>
    </r>
  </si>
  <si>
    <r>
      <t>Mallard</t>
    </r>
    <r>
      <rPr>
        <i/>
        <sz val="12"/>
        <color indexed="8"/>
        <rFont val="Arial"/>
        <family val="2"/>
      </rPr>
      <t xml:space="preserve"> </t>
    </r>
  </si>
  <si>
    <r>
      <t>Northern Shoveler</t>
    </r>
    <r>
      <rPr>
        <i/>
        <sz val="12"/>
        <color indexed="8"/>
        <rFont val="Arial"/>
        <family val="2"/>
      </rPr>
      <t xml:space="preserve"> </t>
    </r>
  </si>
  <si>
    <r>
      <t>Northern Pintail</t>
    </r>
    <r>
      <rPr>
        <i/>
        <sz val="12"/>
        <color indexed="8"/>
        <rFont val="Arial"/>
        <family val="2"/>
      </rPr>
      <t xml:space="preserve"> </t>
    </r>
  </si>
  <si>
    <r>
      <t>Garganey</t>
    </r>
    <r>
      <rPr>
        <i/>
        <sz val="12"/>
        <color indexed="8"/>
        <rFont val="Arial"/>
        <family val="2"/>
      </rPr>
      <t xml:space="preserve"> </t>
    </r>
  </si>
  <si>
    <r>
      <t>Ferruginous Duck</t>
    </r>
    <r>
      <rPr>
        <i/>
        <sz val="12"/>
        <color indexed="8"/>
        <rFont val="Arial"/>
        <family val="2"/>
      </rPr>
      <t xml:space="preserve"> </t>
    </r>
  </si>
  <si>
    <r>
      <t>Tufted Duck</t>
    </r>
    <r>
      <rPr>
        <i/>
        <sz val="12"/>
        <color indexed="8"/>
        <rFont val="Arial"/>
        <family val="2"/>
      </rPr>
      <t xml:space="preserve"> </t>
    </r>
  </si>
  <si>
    <r>
      <t>Southern Giant-petrel</t>
    </r>
    <r>
      <rPr>
        <b/>
        <sz val="12"/>
        <color indexed="8"/>
        <rFont val="Arial"/>
        <family val="2"/>
      </rPr>
      <t xml:space="preserve"> </t>
    </r>
  </si>
  <si>
    <r>
      <t>Wedge-tailed Shearwater</t>
    </r>
    <r>
      <rPr>
        <i/>
        <sz val="12"/>
        <color indexed="8"/>
        <rFont val="Arial"/>
        <family val="2"/>
      </rPr>
      <t xml:space="preserve"> </t>
    </r>
  </si>
  <si>
    <r>
      <t>Flesh-footed Shearwater</t>
    </r>
    <r>
      <rPr>
        <b/>
        <sz val="12"/>
        <color indexed="8"/>
        <rFont val="Arial"/>
        <family val="2"/>
      </rPr>
      <t xml:space="preserve"> </t>
    </r>
  </si>
  <si>
    <r>
      <t>Tropical Shearwater</t>
    </r>
    <r>
      <rPr>
        <b/>
        <sz val="12"/>
        <color indexed="8"/>
        <rFont val="Arial"/>
        <family val="2"/>
      </rPr>
      <t xml:space="preserve"> </t>
    </r>
  </si>
  <si>
    <r>
      <t>Jouanin's Petrel</t>
    </r>
    <r>
      <rPr>
        <b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 xml:space="preserve"> </t>
    </r>
  </si>
  <si>
    <r>
      <t>Wilson’s Storm-petrel</t>
    </r>
    <r>
      <rPr>
        <i/>
        <sz val="12"/>
        <color indexed="8"/>
        <rFont val="Arial"/>
        <family val="2"/>
      </rPr>
      <t xml:space="preserve"> </t>
    </r>
  </si>
  <si>
    <r>
      <t>White-faced Storm-petrel</t>
    </r>
    <r>
      <rPr>
        <i/>
        <sz val="12"/>
        <color indexed="8"/>
        <rFont val="Arial"/>
        <family val="2"/>
      </rPr>
      <t xml:space="preserve"> </t>
    </r>
  </si>
  <si>
    <r>
      <t>Swinhoe’s Storm-petrel</t>
    </r>
    <r>
      <rPr>
        <i/>
        <sz val="12"/>
        <color indexed="8"/>
        <rFont val="Arial"/>
        <family val="2"/>
      </rPr>
      <t xml:space="preserve"> </t>
    </r>
  </si>
  <si>
    <r>
      <t>Matsudaira’s Storm-petrel</t>
    </r>
    <r>
      <rPr>
        <i/>
        <sz val="12"/>
        <color indexed="8"/>
        <rFont val="Arial"/>
        <family val="2"/>
      </rPr>
      <t xml:space="preserve"> </t>
    </r>
  </si>
  <si>
    <r>
      <t>Black-necked Grebe</t>
    </r>
    <r>
      <rPr>
        <i/>
        <sz val="12"/>
        <color indexed="8"/>
        <rFont val="Arial"/>
        <family val="2"/>
      </rPr>
      <t xml:space="preserve"> </t>
    </r>
  </si>
  <si>
    <r>
      <t>Greater Flamingo</t>
    </r>
    <r>
      <rPr>
        <i/>
        <sz val="12"/>
        <color indexed="8"/>
        <rFont val="Arial"/>
        <family val="2"/>
      </rPr>
      <t xml:space="preserve"> </t>
    </r>
  </si>
  <si>
    <r>
      <t>White Stork</t>
    </r>
    <r>
      <rPr>
        <i/>
        <sz val="12"/>
        <color indexed="8"/>
        <rFont val="Arial"/>
        <family val="2"/>
      </rPr>
      <t xml:space="preserve"> </t>
    </r>
  </si>
  <si>
    <r>
      <t>African Sacred Ibis</t>
    </r>
    <r>
      <rPr>
        <i/>
        <sz val="12"/>
        <color indexed="8"/>
        <rFont val="Arial"/>
        <family val="2"/>
      </rPr>
      <t xml:space="preserve"> </t>
    </r>
  </si>
  <si>
    <r>
      <t>Glossy Ibis</t>
    </r>
    <r>
      <rPr>
        <i/>
        <sz val="12"/>
        <color indexed="8"/>
        <rFont val="Arial"/>
        <family val="2"/>
      </rPr>
      <t xml:space="preserve"> </t>
    </r>
  </si>
  <si>
    <r>
      <t>Great Bittern</t>
    </r>
    <r>
      <rPr>
        <i/>
        <sz val="12"/>
        <color indexed="8"/>
        <rFont val="Arial"/>
        <family val="2"/>
      </rPr>
      <t xml:space="preserve"> </t>
    </r>
  </si>
  <si>
    <r>
      <t>Yellow Bittern</t>
    </r>
    <r>
      <rPr>
        <i/>
        <sz val="12"/>
        <color indexed="8"/>
        <rFont val="Arial"/>
        <family val="2"/>
      </rPr>
      <t xml:space="preserve"> </t>
    </r>
  </si>
  <si>
    <r>
      <t>Squacco Heron</t>
    </r>
    <r>
      <rPr>
        <i/>
        <sz val="12"/>
        <color indexed="8"/>
        <rFont val="Arial"/>
        <family val="2"/>
      </rPr>
      <t xml:space="preserve"> </t>
    </r>
  </si>
  <si>
    <r>
      <t>Indian Pond Heron</t>
    </r>
    <r>
      <rPr>
        <i/>
        <sz val="12"/>
        <color indexed="8"/>
        <rFont val="Arial"/>
        <family val="2"/>
      </rPr>
      <t xml:space="preserve"> </t>
    </r>
  </si>
  <si>
    <r>
      <t>Cattle Egret</t>
    </r>
    <r>
      <rPr>
        <i/>
        <sz val="12"/>
        <color indexed="8"/>
        <rFont val="Arial"/>
        <family val="2"/>
      </rPr>
      <t xml:space="preserve"> </t>
    </r>
  </si>
  <si>
    <r>
      <t>Grey Heron</t>
    </r>
    <r>
      <rPr>
        <i/>
        <sz val="12"/>
        <color indexed="8"/>
        <rFont val="Arial"/>
        <family val="2"/>
      </rPr>
      <t xml:space="preserve"> </t>
    </r>
  </si>
  <si>
    <r>
      <t>Purple Heron</t>
    </r>
    <r>
      <rPr>
        <i/>
        <sz val="12"/>
        <color indexed="8"/>
        <rFont val="Arial"/>
        <family val="2"/>
      </rPr>
      <t xml:space="preserve"> </t>
    </r>
  </si>
  <si>
    <r>
      <t>Great Egret</t>
    </r>
    <r>
      <rPr>
        <i/>
        <sz val="12"/>
        <color indexed="8"/>
        <rFont val="Arial"/>
        <family val="2"/>
      </rPr>
      <t xml:space="preserve"> </t>
    </r>
  </si>
  <si>
    <r>
      <t>Intermediate Egret</t>
    </r>
    <r>
      <rPr>
        <i/>
        <sz val="12"/>
        <color indexed="8"/>
        <rFont val="Arial"/>
        <family val="2"/>
      </rPr>
      <t xml:space="preserve"> </t>
    </r>
  </si>
  <si>
    <r>
      <t>Little Egret</t>
    </r>
    <r>
      <rPr>
        <i/>
        <sz val="12"/>
        <color indexed="8"/>
        <rFont val="Arial"/>
        <family val="2"/>
      </rPr>
      <t xml:space="preserve"> </t>
    </r>
  </si>
  <si>
    <r>
      <t>Red-billed Tropicbird</t>
    </r>
    <r>
      <rPr>
        <i/>
        <sz val="12"/>
        <color indexed="8"/>
        <rFont val="Arial"/>
        <family val="2"/>
      </rPr>
      <t xml:space="preserve"> </t>
    </r>
  </si>
  <si>
    <r>
      <t>Red-tailed Tropicbird</t>
    </r>
    <r>
      <rPr>
        <i/>
        <sz val="12"/>
        <rFont val="Arial"/>
        <family val="2"/>
      </rPr>
      <t xml:space="preserve"> </t>
    </r>
  </si>
  <si>
    <r>
      <t>White-tailed Tropicbird</t>
    </r>
    <r>
      <rPr>
        <i/>
        <sz val="12"/>
        <color indexed="8"/>
        <rFont val="Arial"/>
        <family val="2"/>
      </rPr>
      <t xml:space="preserve"> </t>
    </r>
  </si>
  <si>
    <r>
      <t>Greater Frigatebird</t>
    </r>
    <r>
      <rPr>
        <i/>
        <sz val="12"/>
        <color indexed="8"/>
        <rFont val="Arial"/>
        <family val="2"/>
      </rPr>
      <t xml:space="preserve"> </t>
    </r>
  </si>
  <si>
    <r>
      <t>Lesser Frigatebird</t>
    </r>
    <r>
      <rPr>
        <i/>
        <sz val="12"/>
        <color indexed="8"/>
        <rFont val="Arial"/>
        <family val="2"/>
      </rPr>
      <t xml:space="preserve"> </t>
    </r>
  </si>
  <si>
    <r>
      <t>Masked Booby</t>
    </r>
    <r>
      <rPr>
        <i/>
        <sz val="12"/>
        <color indexed="8"/>
        <rFont val="Arial"/>
        <family val="2"/>
      </rPr>
      <t xml:space="preserve"> </t>
    </r>
  </si>
  <si>
    <r>
      <t>Brown Booby</t>
    </r>
    <r>
      <rPr>
        <i/>
        <sz val="12"/>
        <color indexed="8"/>
        <rFont val="Arial"/>
        <family val="2"/>
      </rPr>
      <t xml:space="preserve"> </t>
    </r>
  </si>
  <si>
    <r>
      <t>Great Cormorant</t>
    </r>
    <r>
      <rPr>
        <i/>
        <sz val="12"/>
        <color indexed="8"/>
        <rFont val="Arial"/>
        <family val="2"/>
      </rPr>
      <t xml:space="preserve"> </t>
    </r>
  </si>
  <si>
    <r>
      <t>Lesser Kestrel</t>
    </r>
    <r>
      <rPr>
        <i/>
        <sz val="12"/>
        <color indexed="8"/>
        <rFont val="Arial"/>
        <family val="2"/>
      </rPr>
      <t xml:space="preserve"> </t>
    </r>
  </si>
  <si>
    <r>
      <t>Common Kestrel</t>
    </r>
    <r>
      <rPr>
        <i/>
        <sz val="12"/>
        <color indexed="8"/>
        <rFont val="Arial"/>
        <family val="2"/>
      </rPr>
      <t xml:space="preserve"> </t>
    </r>
  </si>
  <si>
    <r>
      <t>Madagascar Kestrel</t>
    </r>
    <r>
      <rPr>
        <i/>
        <sz val="12"/>
        <color indexed="8"/>
        <rFont val="Arial"/>
        <family val="2"/>
      </rPr>
      <t xml:space="preserve"> </t>
    </r>
  </si>
  <si>
    <r>
      <t>Red-footed Falcon</t>
    </r>
    <r>
      <rPr>
        <i/>
        <sz val="12"/>
        <color indexed="8"/>
        <rFont val="Arial"/>
        <family val="2"/>
      </rPr>
      <t xml:space="preserve"> </t>
    </r>
  </si>
  <si>
    <r>
      <t>Amur Falcon</t>
    </r>
    <r>
      <rPr>
        <i/>
        <sz val="12"/>
        <color indexed="8"/>
        <rFont val="Arial"/>
        <family val="2"/>
      </rPr>
      <t xml:space="preserve"> </t>
    </r>
  </si>
  <si>
    <r>
      <t>Eleonora's Falcon</t>
    </r>
    <r>
      <rPr>
        <i/>
        <sz val="12"/>
        <color indexed="8"/>
        <rFont val="Arial"/>
        <family val="2"/>
      </rPr>
      <t xml:space="preserve"> </t>
    </r>
  </si>
  <si>
    <r>
      <t>Sooty Falcon</t>
    </r>
    <r>
      <rPr>
        <i/>
        <sz val="12"/>
        <color indexed="8"/>
        <rFont val="Arial"/>
        <family val="2"/>
      </rPr>
      <t xml:space="preserve"> </t>
    </r>
  </si>
  <si>
    <r>
      <t>Eurasian Hobby</t>
    </r>
    <r>
      <rPr>
        <i/>
        <sz val="12"/>
        <color indexed="8"/>
        <rFont val="Arial"/>
        <family val="2"/>
      </rPr>
      <t xml:space="preserve"> </t>
    </r>
  </si>
  <si>
    <r>
      <t>Saker Falcon</t>
    </r>
    <r>
      <rPr>
        <i/>
        <sz val="12"/>
        <color indexed="8"/>
        <rFont val="Arial"/>
        <family val="2"/>
      </rPr>
      <t xml:space="preserve"> </t>
    </r>
  </si>
  <si>
    <r>
      <t>Peregrine Falcon</t>
    </r>
    <r>
      <rPr>
        <i/>
        <sz val="12"/>
        <color indexed="8"/>
        <rFont val="Arial"/>
        <family val="2"/>
      </rPr>
      <t xml:space="preserve"> </t>
    </r>
  </si>
  <si>
    <r>
      <t>Osprey</t>
    </r>
    <r>
      <rPr>
        <i/>
        <sz val="12"/>
        <color indexed="8"/>
        <rFont val="Arial"/>
        <family val="2"/>
      </rPr>
      <t xml:space="preserve"> </t>
    </r>
  </si>
  <si>
    <r>
      <t>European Honey-buzzard</t>
    </r>
    <r>
      <rPr>
        <i/>
        <sz val="12"/>
        <color indexed="8"/>
        <rFont val="Arial"/>
        <family val="2"/>
      </rPr>
      <t xml:space="preserve"> </t>
    </r>
  </si>
  <si>
    <r>
      <t>Black Kite</t>
    </r>
    <r>
      <rPr>
        <i/>
        <sz val="12"/>
        <color indexed="8"/>
        <rFont val="Arial"/>
        <family val="2"/>
      </rPr>
      <t xml:space="preserve"> </t>
    </r>
  </si>
  <si>
    <r>
      <t>Western Marsh-harrier</t>
    </r>
    <r>
      <rPr>
        <i/>
        <sz val="12"/>
        <color indexed="8"/>
        <rFont val="Arial"/>
        <family val="2"/>
      </rPr>
      <t xml:space="preserve"> </t>
    </r>
  </si>
  <si>
    <r>
      <t>Pallid Harrier</t>
    </r>
    <r>
      <rPr>
        <i/>
        <sz val="12"/>
        <color indexed="8"/>
        <rFont val="Arial"/>
        <family val="2"/>
      </rPr>
      <t xml:space="preserve"> </t>
    </r>
  </si>
  <si>
    <r>
      <t>Booted Eagle</t>
    </r>
    <r>
      <rPr>
        <i/>
        <sz val="12"/>
        <color indexed="8"/>
        <rFont val="Arial"/>
        <family val="2"/>
      </rPr>
      <t xml:space="preserve"> </t>
    </r>
  </si>
  <si>
    <r>
      <t>Corncrake</t>
    </r>
    <r>
      <rPr>
        <i/>
        <sz val="12"/>
        <color indexed="8"/>
        <rFont val="Arial"/>
        <family val="2"/>
      </rPr>
      <t xml:space="preserve"> </t>
    </r>
  </si>
  <si>
    <r>
      <t>White-breasted Waterhen</t>
    </r>
    <r>
      <rPr>
        <i/>
        <sz val="12"/>
        <color indexed="8"/>
        <rFont val="Arial"/>
        <family val="2"/>
      </rPr>
      <t xml:space="preserve"> </t>
    </r>
  </si>
  <si>
    <r>
      <t>Little Crake</t>
    </r>
    <r>
      <rPr>
        <i/>
        <sz val="12"/>
        <color indexed="8"/>
        <rFont val="Arial"/>
        <family val="2"/>
      </rPr>
      <t xml:space="preserve"> </t>
    </r>
  </si>
  <si>
    <r>
      <t>Spotted Crake</t>
    </r>
    <r>
      <rPr>
        <i/>
        <sz val="12"/>
        <color indexed="8"/>
        <rFont val="Arial"/>
        <family val="2"/>
      </rPr>
      <t xml:space="preserve"> </t>
    </r>
  </si>
  <si>
    <r>
      <t>Striped Crake</t>
    </r>
    <r>
      <rPr>
        <i/>
        <sz val="12"/>
        <color indexed="8"/>
        <rFont val="Arial"/>
        <family val="2"/>
      </rPr>
      <t xml:space="preserve"> </t>
    </r>
  </si>
  <si>
    <r>
      <t>Allen's Gallinule</t>
    </r>
    <r>
      <rPr>
        <i/>
        <sz val="12"/>
        <color indexed="8"/>
        <rFont val="Arial"/>
        <family val="2"/>
      </rPr>
      <t xml:space="preserve"> </t>
    </r>
  </si>
  <si>
    <r>
      <t>Common Moorhen</t>
    </r>
    <r>
      <rPr>
        <i/>
        <sz val="12"/>
        <color indexed="8"/>
        <rFont val="Arial"/>
        <family val="2"/>
      </rPr>
      <t xml:space="preserve"> </t>
    </r>
  </si>
  <si>
    <r>
      <t>Stone-curlew</t>
    </r>
    <r>
      <rPr>
        <i/>
        <sz val="12"/>
        <color indexed="8"/>
        <rFont val="Arial"/>
        <family val="2"/>
      </rPr>
      <t xml:space="preserve"> </t>
    </r>
  </si>
  <si>
    <r>
      <t>Eurasian Oystercatcher</t>
    </r>
    <r>
      <rPr>
        <i/>
        <sz val="12"/>
        <color indexed="8"/>
        <rFont val="Arial"/>
        <family val="2"/>
      </rPr>
      <t xml:space="preserve"> </t>
    </r>
  </si>
  <si>
    <r>
      <t>Crab-plover</t>
    </r>
    <r>
      <rPr>
        <i/>
        <sz val="12"/>
        <color indexed="8"/>
        <rFont val="Arial"/>
        <family val="2"/>
      </rPr>
      <t xml:space="preserve"> </t>
    </r>
  </si>
  <si>
    <r>
      <t>Black-winged Stilt</t>
    </r>
    <r>
      <rPr>
        <i/>
        <sz val="12"/>
        <color indexed="8"/>
        <rFont val="Arial"/>
        <family val="2"/>
      </rPr>
      <t xml:space="preserve"> </t>
    </r>
  </si>
  <si>
    <r>
      <t>Sociable Lapwing</t>
    </r>
    <r>
      <rPr>
        <i/>
        <sz val="12"/>
        <color indexed="8"/>
        <rFont val="Arial"/>
        <family val="2"/>
      </rPr>
      <t xml:space="preserve"> </t>
    </r>
  </si>
  <si>
    <r>
      <t>Grey Plover</t>
    </r>
    <r>
      <rPr>
        <i/>
        <sz val="12"/>
        <color indexed="8"/>
        <rFont val="Arial"/>
        <family val="2"/>
      </rPr>
      <t xml:space="preserve"> </t>
    </r>
  </si>
  <si>
    <r>
      <t>Common Ringed Plover</t>
    </r>
    <r>
      <rPr>
        <i/>
        <sz val="12"/>
        <color indexed="8"/>
        <rFont val="Arial"/>
        <family val="2"/>
      </rPr>
      <t xml:space="preserve"> </t>
    </r>
  </si>
  <si>
    <r>
      <t>Caspian Plover</t>
    </r>
    <r>
      <rPr>
        <i/>
        <sz val="12"/>
        <color indexed="8"/>
        <rFont val="Arial"/>
        <family val="2"/>
      </rPr>
      <t xml:space="preserve"> </t>
    </r>
  </si>
  <si>
    <r>
      <t>Oriental Plover</t>
    </r>
    <r>
      <rPr>
        <i/>
        <sz val="12"/>
        <color indexed="8"/>
        <rFont val="Arial"/>
        <family val="2"/>
      </rPr>
      <t xml:space="preserve"> </t>
    </r>
  </si>
  <si>
    <r>
      <t>Jack Snipe</t>
    </r>
    <r>
      <rPr>
        <i/>
        <sz val="12"/>
        <color indexed="8"/>
        <rFont val="Arial"/>
        <family val="2"/>
      </rPr>
      <t xml:space="preserve"> </t>
    </r>
  </si>
  <si>
    <r>
      <t>Pintail Snipe</t>
    </r>
    <r>
      <rPr>
        <i/>
        <sz val="12"/>
        <color indexed="8"/>
        <rFont val="Arial"/>
        <family val="2"/>
      </rPr>
      <t xml:space="preserve"> </t>
    </r>
  </si>
  <si>
    <r>
      <t>Great Snipe</t>
    </r>
    <r>
      <rPr>
        <i/>
        <sz val="12"/>
        <color indexed="8"/>
        <rFont val="Arial"/>
        <family val="2"/>
      </rPr>
      <t xml:space="preserve"> </t>
    </r>
  </si>
  <si>
    <r>
      <t>Common Snipe</t>
    </r>
    <r>
      <rPr>
        <i/>
        <sz val="12"/>
        <color indexed="8"/>
        <rFont val="Arial"/>
        <family val="2"/>
      </rPr>
      <t xml:space="preserve"> </t>
    </r>
  </si>
  <si>
    <r>
      <t>Black-tailed Godwit</t>
    </r>
    <r>
      <rPr>
        <i/>
        <sz val="12"/>
        <color indexed="8"/>
        <rFont val="Arial"/>
        <family val="2"/>
      </rPr>
      <t xml:space="preserve"> </t>
    </r>
  </si>
  <si>
    <r>
      <t>Bar-tailed Godwit</t>
    </r>
    <r>
      <rPr>
        <i/>
        <sz val="12"/>
        <color indexed="8"/>
        <rFont val="Arial"/>
        <family val="2"/>
      </rPr>
      <t xml:space="preserve"> </t>
    </r>
  </si>
  <si>
    <r>
      <t>Little Curlew</t>
    </r>
    <r>
      <rPr>
        <i/>
        <sz val="12"/>
        <color indexed="8"/>
        <rFont val="Arial"/>
        <family val="2"/>
      </rPr>
      <t xml:space="preserve"> </t>
    </r>
  </si>
  <si>
    <r>
      <t>Whimbrel</t>
    </r>
    <r>
      <rPr>
        <i/>
        <sz val="12"/>
        <color indexed="8"/>
        <rFont val="Arial"/>
        <family val="2"/>
      </rPr>
      <t xml:space="preserve"> </t>
    </r>
  </si>
  <si>
    <r>
      <t>Eurasian Curlew</t>
    </r>
    <r>
      <rPr>
        <i/>
        <sz val="12"/>
        <color indexed="8"/>
        <rFont val="Arial"/>
        <family val="2"/>
      </rPr>
      <t xml:space="preserve"> </t>
    </r>
  </si>
  <si>
    <r>
      <t>Spotted Redshank</t>
    </r>
    <r>
      <rPr>
        <i/>
        <sz val="12"/>
        <color indexed="8"/>
        <rFont val="Arial"/>
        <family val="2"/>
      </rPr>
      <t xml:space="preserve"> </t>
    </r>
  </si>
  <si>
    <r>
      <t>Marsh Sandpiper</t>
    </r>
    <r>
      <rPr>
        <i/>
        <sz val="12"/>
        <color indexed="8"/>
        <rFont val="Arial"/>
        <family val="2"/>
      </rPr>
      <t xml:space="preserve"> </t>
    </r>
  </si>
  <si>
    <r>
      <t>Common Greenshank</t>
    </r>
    <r>
      <rPr>
        <i/>
        <sz val="12"/>
        <color indexed="8"/>
        <rFont val="Arial"/>
        <family val="2"/>
      </rPr>
      <t xml:space="preserve"> </t>
    </r>
  </si>
  <si>
    <r>
      <t>Green Sandpiper</t>
    </r>
    <r>
      <rPr>
        <i/>
        <sz val="12"/>
        <color indexed="8"/>
        <rFont val="Arial"/>
        <family val="2"/>
      </rPr>
      <t xml:space="preserve"> </t>
    </r>
  </si>
  <si>
    <r>
      <t>Wood Sandpiper</t>
    </r>
    <r>
      <rPr>
        <i/>
        <sz val="12"/>
        <color indexed="8"/>
        <rFont val="Arial"/>
        <family val="2"/>
      </rPr>
      <t xml:space="preserve"> </t>
    </r>
  </si>
  <si>
    <r>
      <t>Terek Sandpiper</t>
    </r>
    <r>
      <rPr>
        <i/>
        <sz val="12"/>
        <color indexed="8"/>
        <rFont val="Arial"/>
        <family val="2"/>
      </rPr>
      <t xml:space="preserve"> </t>
    </r>
  </si>
  <si>
    <r>
      <t>Common Sandpiper</t>
    </r>
    <r>
      <rPr>
        <i/>
        <sz val="12"/>
        <color indexed="8"/>
        <rFont val="Arial"/>
        <family val="2"/>
      </rPr>
      <t xml:space="preserve"> </t>
    </r>
  </si>
  <si>
    <r>
      <t>Grey-tailed Tattler</t>
    </r>
    <r>
      <rPr>
        <i/>
        <sz val="12"/>
        <color indexed="8"/>
        <rFont val="Arial"/>
        <family val="2"/>
      </rPr>
      <t xml:space="preserve"> </t>
    </r>
  </si>
  <si>
    <r>
      <t>Ruddy Turnstone</t>
    </r>
    <r>
      <rPr>
        <i/>
        <sz val="12"/>
        <color indexed="8"/>
        <rFont val="Arial"/>
        <family val="2"/>
      </rPr>
      <t xml:space="preserve"> </t>
    </r>
  </si>
  <si>
    <r>
      <t>Great Knot</t>
    </r>
    <r>
      <rPr>
        <i/>
        <sz val="12"/>
        <color indexed="8"/>
        <rFont val="Arial"/>
        <family val="2"/>
      </rPr>
      <t xml:space="preserve"> </t>
    </r>
  </si>
  <si>
    <r>
      <t>Sanderling</t>
    </r>
    <r>
      <rPr>
        <i/>
        <sz val="12"/>
        <color indexed="8"/>
        <rFont val="Arial"/>
        <family val="2"/>
      </rPr>
      <t xml:space="preserve"> </t>
    </r>
  </si>
  <si>
    <r>
      <t>Little Stint</t>
    </r>
    <r>
      <rPr>
        <i/>
        <sz val="12"/>
        <color indexed="8"/>
        <rFont val="Arial"/>
        <family val="2"/>
      </rPr>
      <t xml:space="preserve"> </t>
    </r>
  </si>
  <si>
    <r>
      <t>Temminck's Stint</t>
    </r>
    <r>
      <rPr>
        <i/>
        <sz val="12"/>
        <color indexed="8"/>
        <rFont val="Arial"/>
        <family val="2"/>
      </rPr>
      <t xml:space="preserve"> </t>
    </r>
  </si>
  <si>
    <r>
      <t>Long-toed Stint</t>
    </r>
    <r>
      <rPr>
        <i/>
        <sz val="12"/>
        <color indexed="8"/>
        <rFont val="Arial"/>
        <family val="2"/>
      </rPr>
      <t xml:space="preserve"> </t>
    </r>
  </si>
  <si>
    <r>
      <t>Pectoral Sandpiper</t>
    </r>
    <r>
      <rPr>
        <i/>
        <sz val="12"/>
        <color indexed="8"/>
        <rFont val="Arial"/>
        <family val="2"/>
      </rPr>
      <t xml:space="preserve"> </t>
    </r>
  </si>
  <si>
    <r>
      <t>Sharp-tailed Sandpiper</t>
    </r>
    <r>
      <rPr>
        <i/>
        <sz val="12"/>
        <color indexed="8"/>
        <rFont val="Arial"/>
        <family val="2"/>
      </rPr>
      <t xml:space="preserve"> </t>
    </r>
  </si>
  <si>
    <r>
      <t>Curlew Sandpiper</t>
    </r>
    <r>
      <rPr>
        <i/>
        <sz val="12"/>
        <color indexed="8"/>
        <rFont val="Arial"/>
        <family val="2"/>
      </rPr>
      <t xml:space="preserve"> </t>
    </r>
  </si>
  <si>
    <r>
      <t>Broad-billed Sandpiper</t>
    </r>
    <r>
      <rPr>
        <i/>
        <sz val="12"/>
        <color indexed="8"/>
        <rFont val="Arial"/>
        <family val="2"/>
      </rPr>
      <t xml:space="preserve"> </t>
    </r>
  </si>
  <si>
    <r>
      <t>Buff-breasted Sandpiper</t>
    </r>
    <r>
      <rPr>
        <i/>
        <sz val="12"/>
        <color indexed="8"/>
        <rFont val="Arial"/>
        <family val="2"/>
      </rPr>
      <t xml:space="preserve"> </t>
    </r>
  </si>
  <si>
    <r>
      <t>Ruff</t>
    </r>
    <r>
      <rPr>
        <i/>
        <sz val="12"/>
        <color indexed="8"/>
        <rFont val="Arial"/>
        <family val="2"/>
      </rPr>
      <t xml:space="preserve"> </t>
    </r>
  </si>
  <si>
    <r>
      <t>Collared Pratincole</t>
    </r>
    <r>
      <rPr>
        <i/>
        <sz val="12"/>
        <color indexed="8"/>
        <rFont val="Arial"/>
        <family val="2"/>
      </rPr>
      <t xml:space="preserve"> </t>
    </r>
  </si>
  <si>
    <r>
      <t>Oriental Pratincole</t>
    </r>
    <r>
      <rPr>
        <i/>
        <sz val="12"/>
        <color indexed="8"/>
        <rFont val="Arial"/>
        <family val="2"/>
      </rPr>
      <t xml:space="preserve"> </t>
    </r>
  </si>
  <si>
    <r>
      <t>Black-winged Pratincole</t>
    </r>
    <r>
      <rPr>
        <i/>
        <sz val="12"/>
        <color indexed="8"/>
        <rFont val="Arial"/>
        <family val="2"/>
      </rPr>
      <t xml:space="preserve"> </t>
    </r>
  </si>
  <si>
    <r>
      <t>Madagascar Pratincole</t>
    </r>
    <r>
      <rPr>
        <i/>
        <sz val="12"/>
        <color indexed="8"/>
        <rFont val="Arial"/>
        <family val="2"/>
      </rPr>
      <t xml:space="preserve"> </t>
    </r>
  </si>
  <si>
    <r>
      <t>Sooty Gull</t>
    </r>
    <r>
      <rPr>
        <i/>
        <sz val="12"/>
        <color indexed="8"/>
        <rFont val="Arial"/>
        <family val="2"/>
      </rPr>
      <t xml:space="preserve"> </t>
    </r>
  </si>
  <si>
    <r>
      <t>Lesser Black-backed Gull</t>
    </r>
    <r>
      <rPr>
        <i/>
        <sz val="12"/>
        <color indexed="8"/>
        <rFont val="Arial"/>
        <family val="2"/>
      </rPr>
      <t xml:space="preserve"> </t>
    </r>
  </si>
  <si>
    <r>
      <t>Gull-billed Tern</t>
    </r>
    <r>
      <rPr>
        <i/>
        <sz val="12"/>
        <color indexed="8"/>
        <rFont val="Arial"/>
        <family val="2"/>
      </rPr>
      <t xml:space="preserve"> </t>
    </r>
  </si>
  <si>
    <r>
      <t>Caspian Tern</t>
    </r>
    <r>
      <rPr>
        <i/>
        <sz val="12"/>
        <color indexed="8"/>
        <rFont val="Arial"/>
        <family val="2"/>
      </rPr>
      <t xml:space="preserve"> </t>
    </r>
  </si>
  <si>
    <r>
      <t>Lesser Crested Tern</t>
    </r>
    <r>
      <rPr>
        <i/>
        <sz val="12"/>
        <color indexed="8"/>
        <rFont val="Arial"/>
        <family val="2"/>
      </rPr>
      <t xml:space="preserve"> </t>
    </r>
  </si>
  <si>
    <r>
      <t>Great Crested Tern</t>
    </r>
    <r>
      <rPr>
        <i/>
        <sz val="12"/>
        <color indexed="8"/>
        <rFont val="Arial"/>
        <family val="2"/>
      </rPr>
      <t xml:space="preserve"> </t>
    </r>
  </si>
  <si>
    <r>
      <t>Sandwich Tern</t>
    </r>
    <r>
      <rPr>
        <i/>
        <sz val="12"/>
        <color indexed="8"/>
        <rFont val="Arial"/>
        <family val="2"/>
      </rPr>
      <t xml:space="preserve"> </t>
    </r>
  </si>
  <si>
    <r>
      <t>Black-naped Tern</t>
    </r>
    <r>
      <rPr>
        <i/>
        <sz val="12"/>
        <color indexed="8"/>
        <rFont val="Arial"/>
        <family val="2"/>
      </rPr>
      <t xml:space="preserve"> </t>
    </r>
  </si>
  <si>
    <r>
      <t>Roseate Tern</t>
    </r>
    <r>
      <rPr>
        <i/>
        <sz val="12"/>
        <color indexed="8"/>
        <rFont val="Arial"/>
        <family val="2"/>
      </rPr>
      <t xml:space="preserve"> </t>
    </r>
  </si>
  <si>
    <r>
      <t>Common Tern</t>
    </r>
    <r>
      <rPr>
        <i/>
        <sz val="12"/>
        <color indexed="8"/>
        <rFont val="Arial"/>
        <family val="2"/>
      </rPr>
      <t xml:space="preserve"> </t>
    </r>
  </si>
  <si>
    <r>
      <t>Little Tern</t>
    </r>
    <r>
      <rPr>
        <i/>
        <sz val="12"/>
        <color indexed="8"/>
        <rFont val="Arial"/>
        <family val="2"/>
      </rPr>
      <t xml:space="preserve"> </t>
    </r>
  </si>
  <si>
    <r>
      <t>White-cheeked Tern</t>
    </r>
    <r>
      <rPr>
        <i/>
        <sz val="12"/>
        <color indexed="8"/>
        <rFont val="Arial"/>
        <family val="2"/>
      </rPr>
      <t xml:space="preserve"> </t>
    </r>
  </si>
  <si>
    <r>
      <t>Bridled Tern</t>
    </r>
    <r>
      <rPr>
        <i/>
        <sz val="12"/>
        <color indexed="8"/>
        <rFont val="Arial"/>
        <family val="2"/>
      </rPr>
      <t xml:space="preserve"> </t>
    </r>
  </si>
  <si>
    <r>
      <t>Sooty Tern</t>
    </r>
    <r>
      <rPr>
        <i/>
        <sz val="12"/>
        <color indexed="8"/>
        <rFont val="Arial"/>
        <family val="2"/>
      </rPr>
      <t xml:space="preserve"> </t>
    </r>
  </si>
  <si>
    <r>
      <t>Whiskered Tern</t>
    </r>
    <r>
      <rPr>
        <i/>
        <sz val="12"/>
        <color indexed="8"/>
        <rFont val="Arial"/>
        <family val="2"/>
      </rPr>
      <t xml:space="preserve"> </t>
    </r>
  </si>
  <si>
    <r>
      <t>White-winged Black Tern</t>
    </r>
    <r>
      <rPr>
        <i/>
        <sz val="12"/>
        <color indexed="8"/>
        <rFont val="Arial"/>
        <family val="2"/>
      </rPr>
      <t xml:space="preserve"> </t>
    </r>
  </si>
  <si>
    <r>
      <t>Brown Noddy</t>
    </r>
    <r>
      <rPr>
        <i/>
        <sz val="12"/>
        <color indexed="8"/>
        <rFont val="Arial"/>
        <family val="2"/>
      </rPr>
      <t xml:space="preserve"> </t>
    </r>
  </si>
  <si>
    <r>
      <t>Lesser Noddy</t>
    </r>
    <r>
      <rPr>
        <i/>
        <sz val="12"/>
        <color indexed="8"/>
        <rFont val="Arial"/>
        <family val="2"/>
      </rPr>
      <t xml:space="preserve"> </t>
    </r>
  </si>
  <si>
    <r>
      <t>Fairy Tern</t>
    </r>
    <r>
      <rPr>
        <i/>
        <sz val="12"/>
        <color indexed="8"/>
        <rFont val="Arial"/>
        <family val="2"/>
      </rPr>
      <t xml:space="preserve"> </t>
    </r>
  </si>
  <si>
    <r>
      <t>South Polar Skua</t>
    </r>
    <r>
      <rPr>
        <i/>
        <sz val="12"/>
        <color indexed="8"/>
        <rFont val="Arial"/>
        <family val="2"/>
      </rPr>
      <t xml:space="preserve"> </t>
    </r>
  </si>
  <si>
    <r>
      <t>Arctic Skua</t>
    </r>
    <r>
      <rPr>
        <i/>
        <sz val="12"/>
        <color indexed="8"/>
        <rFont val="Arial"/>
        <family val="2"/>
      </rPr>
      <t xml:space="preserve"> </t>
    </r>
  </si>
  <si>
    <r>
      <t>Feral Pigeon</t>
    </r>
    <r>
      <rPr>
        <i/>
        <sz val="12"/>
        <color indexed="8"/>
        <rFont val="Arial"/>
        <family val="2"/>
      </rPr>
      <t xml:space="preserve"> </t>
    </r>
  </si>
  <si>
    <r>
      <t>Madagascar Turtle Dove</t>
    </r>
    <r>
      <rPr>
        <i/>
        <sz val="12"/>
        <color indexed="8"/>
        <rFont val="Arial"/>
        <family val="2"/>
      </rPr>
      <t xml:space="preserve"> </t>
    </r>
  </si>
  <si>
    <r>
      <t>European Turtle Dove</t>
    </r>
    <r>
      <rPr>
        <i/>
        <sz val="12"/>
        <color indexed="8"/>
        <rFont val="Arial"/>
        <family val="2"/>
      </rPr>
      <t xml:space="preserve"> </t>
    </r>
  </si>
  <si>
    <r>
      <t>Comoro Blue Pigeon</t>
    </r>
    <r>
      <rPr>
        <i/>
        <sz val="12"/>
        <color indexed="8"/>
        <rFont val="Arial"/>
        <family val="2"/>
      </rPr>
      <t xml:space="preserve"> </t>
    </r>
  </si>
  <si>
    <r>
      <t>Seychelles Blue Pigeon</t>
    </r>
    <r>
      <rPr>
        <i/>
        <sz val="12"/>
        <color indexed="8"/>
        <rFont val="Arial"/>
        <family val="2"/>
      </rPr>
      <t xml:space="preserve"> </t>
    </r>
  </si>
  <si>
    <r>
      <t>Seychelles Black Parrot</t>
    </r>
    <r>
      <rPr>
        <i/>
        <sz val="12"/>
        <color indexed="8"/>
        <rFont val="Arial"/>
        <family val="2"/>
      </rPr>
      <t xml:space="preserve"> </t>
    </r>
  </si>
  <si>
    <r>
      <t>Great Spotted Cuckoo</t>
    </r>
    <r>
      <rPr>
        <i/>
        <sz val="12"/>
        <color indexed="8"/>
        <rFont val="Arial"/>
        <family val="2"/>
      </rPr>
      <t xml:space="preserve"> </t>
    </r>
  </si>
  <si>
    <r>
      <t>Common Cuckoo</t>
    </r>
    <r>
      <rPr>
        <i/>
        <sz val="12"/>
        <color indexed="8"/>
        <rFont val="Arial"/>
        <family val="2"/>
      </rPr>
      <t xml:space="preserve"> </t>
    </r>
  </si>
  <si>
    <r>
      <t>Lesser Cuckoo</t>
    </r>
    <r>
      <rPr>
        <i/>
        <sz val="12"/>
        <color indexed="8"/>
        <rFont val="Arial"/>
        <family val="2"/>
      </rPr>
      <t xml:space="preserve"> </t>
    </r>
  </si>
  <si>
    <r>
      <t>Madagascar Coucal</t>
    </r>
    <r>
      <rPr>
        <i/>
        <sz val="12"/>
        <color indexed="8"/>
        <rFont val="Arial"/>
        <family val="2"/>
      </rPr>
      <t xml:space="preserve"> </t>
    </r>
  </si>
  <si>
    <r>
      <t>Barn Owl</t>
    </r>
    <r>
      <rPr>
        <i/>
        <sz val="12"/>
        <color indexed="8"/>
        <rFont val="Arial"/>
        <family val="2"/>
      </rPr>
      <t xml:space="preserve"> </t>
    </r>
  </si>
  <si>
    <r>
      <t>Eurasian Scops Owl</t>
    </r>
    <r>
      <rPr>
        <i/>
        <sz val="12"/>
        <color indexed="8"/>
        <rFont val="Arial"/>
        <family val="2"/>
      </rPr>
      <t xml:space="preserve"> </t>
    </r>
  </si>
  <si>
    <r>
      <t>Seychelles Scops Owl</t>
    </r>
    <r>
      <rPr>
        <i/>
        <sz val="12"/>
        <color indexed="8"/>
        <rFont val="Arial"/>
        <family val="2"/>
      </rPr>
      <t xml:space="preserve"> </t>
    </r>
  </si>
  <si>
    <r>
      <t>Brown Fish Owl</t>
    </r>
    <r>
      <rPr>
        <i/>
        <sz val="12"/>
        <color indexed="8"/>
        <rFont val="Arial"/>
        <family val="2"/>
      </rPr>
      <t xml:space="preserve"> </t>
    </r>
  </si>
  <si>
    <r>
      <t>Eurasian Nightjar</t>
    </r>
    <r>
      <rPr>
        <i/>
        <sz val="12"/>
        <color indexed="8"/>
        <rFont val="Arial"/>
        <family val="2"/>
      </rPr>
      <t xml:space="preserve"> </t>
    </r>
  </si>
  <si>
    <r>
      <t>Madagascar Nightjar</t>
    </r>
    <r>
      <rPr>
        <i/>
        <sz val="12"/>
        <color indexed="8"/>
        <rFont val="Arial"/>
        <family val="2"/>
      </rPr>
      <t xml:space="preserve"> </t>
    </r>
  </si>
  <si>
    <r>
      <t>Seychelles Swiftlet</t>
    </r>
    <r>
      <rPr>
        <i/>
        <sz val="12"/>
        <color indexed="8"/>
        <rFont val="Arial"/>
        <family val="2"/>
      </rPr>
      <t xml:space="preserve"> </t>
    </r>
  </si>
  <si>
    <r>
      <t>White-throated Needletail</t>
    </r>
    <r>
      <rPr>
        <i/>
        <sz val="12"/>
        <color indexed="8"/>
        <rFont val="Arial"/>
        <family val="2"/>
      </rPr>
      <t xml:space="preserve"> </t>
    </r>
  </si>
  <si>
    <r>
      <t>African Palm Swift</t>
    </r>
    <r>
      <rPr>
        <i/>
        <sz val="12"/>
        <color indexed="8"/>
        <rFont val="Arial"/>
        <family val="2"/>
      </rPr>
      <t xml:space="preserve"> </t>
    </r>
  </si>
  <si>
    <r>
      <t>Common Swift</t>
    </r>
    <r>
      <rPr>
        <i/>
        <sz val="12"/>
        <color indexed="8"/>
        <rFont val="Arial"/>
        <family val="2"/>
      </rPr>
      <t xml:space="preserve"> </t>
    </r>
  </si>
  <si>
    <r>
      <t>Pacific Swift</t>
    </r>
    <r>
      <rPr>
        <i/>
        <sz val="12"/>
        <color indexed="8"/>
        <rFont val="Arial"/>
        <family val="2"/>
      </rPr>
      <t xml:space="preserve"> </t>
    </r>
  </si>
  <si>
    <r>
      <t>Little Swift</t>
    </r>
    <r>
      <rPr>
        <i/>
        <sz val="12"/>
        <color indexed="8"/>
        <rFont val="Arial"/>
        <family val="2"/>
      </rPr>
      <t xml:space="preserve"> </t>
    </r>
  </si>
  <si>
    <r>
      <t>European Roller</t>
    </r>
    <r>
      <rPr>
        <i/>
        <sz val="12"/>
        <color indexed="8"/>
        <rFont val="Arial"/>
        <family val="2"/>
      </rPr>
      <t xml:space="preserve"> </t>
    </r>
  </si>
  <si>
    <r>
      <t>Broad-billed Roller</t>
    </r>
    <r>
      <rPr>
        <i/>
        <sz val="12"/>
        <color indexed="8"/>
        <rFont val="Arial"/>
        <family val="2"/>
      </rPr>
      <t xml:space="preserve"> </t>
    </r>
  </si>
  <si>
    <r>
      <t>Blue-cheeked Bee-eater</t>
    </r>
    <r>
      <rPr>
        <i/>
        <sz val="12"/>
        <color indexed="8"/>
        <rFont val="Arial"/>
        <family val="2"/>
      </rPr>
      <t xml:space="preserve"> </t>
    </r>
  </si>
  <si>
    <r>
      <t>Madagascar Bee-eater</t>
    </r>
    <r>
      <rPr>
        <i/>
        <sz val="12"/>
        <color indexed="8"/>
        <rFont val="Arial"/>
        <family val="2"/>
      </rPr>
      <t xml:space="preserve"> </t>
    </r>
  </si>
  <si>
    <r>
      <t>European Bee-eater</t>
    </r>
    <r>
      <rPr>
        <i/>
        <sz val="12"/>
        <color indexed="8"/>
        <rFont val="Arial"/>
        <family val="2"/>
      </rPr>
      <t xml:space="preserve"> </t>
    </r>
  </si>
  <si>
    <r>
      <t>Eurasian Hoopoe</t>
    </r>
    <r>
      <rPr>
        <i/>
        <sz val="12"/>
        <color indexed="8"/>
        <rFont val="Arial"/>
        <family val="2"/>
      </rPr>
      <t xml:space="preserve"> </t>
    </r>
  </si>
  <si>
    <r>
      <t>Lesser Grey Shrike</t>
    </r>
    <r>
      <rPr>
        <i/>
        <sz val="12"/>
        <color indexed="8"/>
        <rFont val="Arial"/>
        <family val="2"/>
      </rPr>
      <t xml:space="preserve"> </t>
    </r>
  </si>
  <si>
    <r>
      <t>Red-backed Shrike</t>
    </r>
    <r>
      <rPr>
        <i/>
        <sz val="12"/>
        <color indexed="8"/>
        <rFont val="Arial"/>
        <family val="2"/>
      </rPr>
      <t xml:space="preserve"> </t>
    </r>
  </si>
  <si>
    <r>
      <t>Woodchat Shrike</t>
    </r>
    <r>
      <rPr>
        <i/>
        <sz val="12"/>
        <color indexed="8"/>
        <rFont val="Arial"/>
        <family val="2"/>
      </rPr>
      <t xml:space="preserve"> </t>
    </r>
  </si>
  <si>
    <r>
      <t>Eurasian Golden Oriole</t>
    </r>
    <r>
      <rPr>
        <i/>
        <sz val="12"/>
        <color indexed="8"/>
        <rFont val="Arial"/>
        <family val="2"/>
      </rPr>
      <t xml:space="preserve"> </t>
    </r>
  </si>
  <si>
    <r>
      <t>Aldabra Drongo</t>
    </r>
    <r>
      <rPr>
        <i/>
        <sz val="12"/>
        <color indexed="8"/>
        <rFont val="Arial"/>
        <family val="2"/>
      </rPr>
      <t xml:space="preserve"> </t>
    </r>
  </si>
  <si>
    <r>
      <t>House Crow</t>
    </r>
    <r>
      <rPr>
        <i/>
        <sz val="12"/>
        <color indexed="8"/>
        <rFont val="Arial"/>
        <family val="2"/>
      </rPr>
      <t xml:space="preserve"> </t>
    </r>
  </si>
  <si>
    <r>
      <t>Pied Crow</t>
    </r>
    <r>
      <rPr>
        <i/>
        <sz val="12"/>
        <color indexed="8"/>
        <rFont val="Arial"/>
        <family val="2"/>
      </rPr>
      <t xml:space="preserve"> </t>
    </r>
  </si>
  <si>
    <r>
      <t>Mascarene Martin</t>
    </r>
    <r>
      <rPr>
        <i/>
        <sz val="12"/>
        <color indexed="8"/>
        <rFont val="Arial"/>
        <family val="2"/>
      </rPr>
      <t xml:space="preserve"> </t>
    </r>
  </si>
  <si>
    <r>
      <t>Sand Martin</t>
    </r>
    <r>
      <rPr>
        <i/>
        <sz val="12"/>
        <color indexed="8"/>
        <rFont val="Arial"/>
        <family val="2"/>
      </rPr>
      <t xml:space="preserve"> </t>
    </r>
  </si>
  <si>
    <r>
      <t>Plain Martin</t>
    </r>
    <r>
      <rPr>
        <i/>
        <sz val="12"/>
        <color indexed="8"/>
        <rFont val="Arial"/>
        <family val="2"/>
      </rPr>
      <t xml:space="preserve"> </t>
    </r>
  </si>
  <si>
    <r>
      <t>Barn Swallow</t>
    </r>
    <r>
      <rPr>
        <i/>
        <sz val="12"/>
        <color indexed="8"/>
        <rFont val="Arial"/>
        <family val="2"/>
      </rPr>
      <t xml:space="preserve"> </t>
    </r>
  </si>
  <si>
    <r>
      <t>Wire-tailed Swallow</t>
    </r>
    <r>
      <rPr>
        <i/>
        <sz val="12"/>
        <color indexed="8"/>
        <rFont val="Arial"/>
        <family val="2"/>
      </rPr>
      <t xml:space="preserve"> </t>
    </r>
  </si>
  <si>
    <r>
      <t>Common House Martin</t>
    </r>
    <r>
      <rPr>
        <i/>
        <sz val="12"/>
        <color indexed="8"/>
        <rFont val="Arial"/>
        <family val="2"/>
      </rPr>
      <t xml:space="preserve"> </t>
    </r>
  </si>
  <si>
    <r>
      <t>Bimaculated Lark</t>
    </r>
    <r>
      <rPr>
        <i/>
        <sz val="12"/>
        <color indexed="8"/>
        <rFont val="Arial"/>
        <family val="2"/>
      </rPr>
      <t xml:space="preserve"> </t>
    </r>
  </si>
  <si>
    <r>
      <t>Greater Short-toed Lark</t>
    </r>
    <r>
      <rPr>
        <i/>
        <sz val="12"/>
        <color indexed="8"/>
        <rFont val="Arial"/>
        <family val="2"/>
      </rPr>
      <t xml:space="preserve"> </t>
    </r>
  </si>
  <si>
    <r>
      <t>Madagascar Cisticola</t>
    </r>
    <r>
      <rPr>
        <i/>
        <sz val="12"/>
        <color indexed="8"/>
        <rFont val="Arial"/>
        <family val="2"/>
      </rPr>
      <t xml:space="preserve"> </t>
    </r>
  </si>
  <si>
    <r>
      <t>Red-whiskered Bulbul</t>
    </r>
    <r>
      <rPr>
        <i/>
        <sz val="12"/>
        <color indexed="8"/>
        <rFont val="Arial"/>
        <family val="2"/>
      </rPr>
      <t xml:space="preserve"> </t>
    </r>
  </si>
  <si>
    <r>
      <t>Seychelles Bulbul</t>
    </r>
    <r>
      <rPr>
        <i/>
        <sz val="12"/>
        <color indexed="8"/>
        <rFont val="Arial"/>
        <family val="2"/>
      </rPr>
      <t xml:space="preserve"> </t>
    </r>
  </si>
  <si>
    <r>
      <t>Aldabra Warbler</t>
    </r>
    <r>
      <rPr>
        <i/>
        <sz val="12"/>
        <color indexed="8"/>
        <rFont val="Arial"/>
        <family val="2"/>
      </rPr>
      <t xml:space="preserve"> </t>
    </r>
  </si>
  <si>
    <r>
      <t>Sedge Warbler</t>
    </r>
    <r>
      <rPr>
        <i/>
        <sz val="12"/>
        <color indexed="8"/>
        <rFont val="Arial"/>
        <family val="2"/>
      </rPr>
      <t xml:space="preserve"> </t>
    </r>
  </si>
  <si>
    <r>
      <t>Marsh Warbler</t>
    </r>
    <r>
      <rPr>
        <i/>
        <sz val="12"/>
        <color indexed="8"/>
        <rFont val="Arial"/>
        <family val="2"/>
      </rPr>
      <t xml:space="preserve"> </t>
    </r>
  </si>
  <si>
    <r>
      <t>Icterine Warbler</t>
    </r>
    <r>
      <rPr>
        <i/>
        <sz val="12"/>
        <color indexed="8"/>
        <rFont val="Arial"/>
        <family val="2"/>
      </rPr>
      <t xml:space="preserve"> </t>
    </r>
  </si>
  <si>
    <r>
      <t>Willow Warbler</t>
    </r>
    <r>
      <rPr>
        <i/>
        <sz val="12"/>
        <color indexed="8"/>
        <rFont val="Arial"/>
        <family val="2"/>
      </rPr>
      <t xml:space="preserve"> </t>
    </r>
  </si>
  <si>
    <r>
      <t>Common Chiffchaff</t>
    </r>
    <r>
      <rPr>
        <i/>
        <sz val="12"/>
        <color indexed="8"/>
        <rFont val="Arial"/>
        <family val="2"/>
      </rPr>
      <t xml:space="preserve"> </t>
    </r>
  </si>
  <si>
    <r>
      <t>Wood Warbler</t>
    </r>
    <r>
      <rPr>
        <i/>
        <sz val="12"/>
        <color indexed="8"/>
        <rFont val="Arial"/>
        <family val="2"/>
      </rPr>
      <t xml:space="preserve"> </t>
    </r>
  </si>
  <si>
    <r>
      <t>Blackcap</t>
    </r>
    <r>
      <rPr>
        <i/>
        <sz val="12"/>
        <color indexed="8"/>
        <rFont val="Arial"/>
        <family val="2"/>
      </rPr>
      <t xml:space="preserve"> </t>
    </r>
  </si>
  <si>
    <r>
      <t>Garden Warbler</t>
    </r>
    <r>
      <rPr>
        <i/>
        <sz val="12"/>
        <color indexed="8"/>
        <rFont val="Arial"/>
        <family val="2"/>
      </rPr>
      <t xml:space="preserve"> </t>
    </r>
  </si>
  <si>
    <r>
      <t>Madagascar White-eye</t>
    </r>
    <r>
      <rPr>
        <i/>
        <sz val="12"/>
        <color indexed="8"/>
        <rFont val="Arial"/>
        <family val="2"/>
      </rPr>
      <t xml:space="preserve"> </t>
    </r>
  </si>
  <si>
    <r>
      <t>Common Myna</t>
    </r>
    <r>
      <rPr>
        <i/>
        <sz val="12"/>
        <color indexed="8"/>
        <rFont val="Arial"/>
        <family val="2"/>
      </rPr>
      <t xml:space="preserve"> </t>
    </r>
  </si>
  <si>
    <r>
      <t>Rosy Starling</t>
    </r>
    <r>
      <rPr>
        <i/>
        <sz val="12"/>
        <color indexed="8"/>
        <rFont val="Arial"/>
        <family val="2"/>
      </rPr>
      <t xml:space="preserve"> </t>
    </r>
  </si>
  <si>
    <r>
      <t>Wattled Starling</t>
    </r>
    <r>
      <rPr>
        <i/>
        <sz val="12"/>
        <color indexed="8"/>
        <rFont val="Arial"/>
        <family val="2"/>
      </rPr>
      <t xml:space="preserve"> </t>
    </r>
  </si>
  <si>
    <r>
      <t>Seychelles Magpie-robin</t>
    </r>
    <r>
      <rPr>
        <i/>
        <sz val="12"/>
        <color indexed="8"/>
        <rFont val="Arial"/>
        <family val="2"/>
      </rPr>
      <t xml:space="preserve"> </t>
    </r>
  </si>
  <si>
    <r>
      <t>Common Redstart</t>
    </r>
    <r>
      <rPr>
        <i/>
        <sz val="12"/>
        <color indexed="8"/>
        <rFont val="Arial"/>
        <family val="2"/>
      </rPr>
      <t xml:space="preserve"> </t>
    </r>
  </si>
  <si>
    <r>
      <t>Whinchat</t>
    </r>
    <r>
      <rPr>
        <i/>
        <sz val="12"/>
        <color indexed="8"/>
        <rFont val="Arial"/>
        <family val="2"/>
      </rPr>
      <t xml:space="preserve"> </t>
    </r>
  </si>
  <si>
    <r>
      <t>Northern Wheatear</t>
    </r>
    <r>
      <rPr>
        <i/>
        <sz val="12"/>
        <color indexed="8"/>
        <rFont val="Arial"/>
        <family val="2"/>
      </rPr>
      <t xml:space="preserve"> </t>
    </r>
  </si>
  <si>
    <r>
      <t>Pied Wheatear</t>
    </r>
    <r>
      <rPr>
        <i/>
        <sz val="12"/>
        <color indexed="8"/>
        <rFont val="Arial"/>
        <family val="2"/>
      </rPr>
      <t xml:space="preserve"> </t>
    </r>
  </si>
  <si>
    <r>
      <t>Spotted Flycatcher</t>
    </r>
    <r>
      <rPr>
        <i/>
        <sz val="12"/>
        <color indexed="8"/>
        <rFont val="Arial"/>
        <family val="2"/>
      </rPr>
      <t xml:space="preserve"> </t>
    </r>
  </si>
  <si>
    <r>
      <t>Seychelles Sunbird</t>
    </r>
    <r>
      <rPr>
        <i/>
        <sz val="12"/>
        <color indexed="8"/>
        <rFont val="Arial"/>
        <family val="2"/>
      </rPr>
      <t xml:space="preserve"> </t>
    </r>
  </si>
  <si>
    <r>
      <t>Souimanga Sunbird</t>
    </r>
    <r>
      <rPr>
        <i/>
        <sz val="12"/>
        <color indexed="8"/>
        <rFont val="Arial"/>
        <family val="2"/>
      </rPr>
      <t xml:space="preserve"> </t>
    </r>
  </si>
  <si>
    <r>
      <t>House Sparrow</t>
    </r>
    <r>
      <rPr>
        <i/>
        <sz val="12"/>
        <color indexed="8"/>
        <rFont val="Arial"/>
        <family val="2"/>
      </rPr>
      <t xml:space="preserve"> </t>
    </r>
  </si>
  <si>
    <r>
      <t>Madagascar Fody</t>
    </r>
    <r>
      <rPr>
        <i/>
        <sz val="12"/>
        <color indexed="8"/>
        <rFont val="Arial"/>
        <family val="2"/>
      </rPr>
      <t xml:space="preserve"> </t>
    </r>
  </si>
  <si>
    <r>
      <t>Aldabra Fody</t>
    </r>
    <r>
      <rPr>
        <i/>
        <sz val="12"/>
        <color indexed="8"/>
        <rFont val="Arial"/>
        <family val="2"/>
      </rPr>
      <t xml:space="preserve"> </t>
    </r>
  </si>
  <si>
    <r>
      <t>Seychelles Fody</t>
    </r>
    <r>
      <rPr>
        <i/>
        <sz val="12"/>
        <color indexed="8"/>
        <rFont val="Arial"/>
        <family val="2"/>
      </rPr>
      <t xml:space="preserve"> </t>
    </r>
  </si>
  <si>
    <r>
      <t>Common Waxbill</t>
    </r>
    <r>
      <rPr>
        <i/>
        <sz val="12"/>
        <color indexed="8"/>
        <rFont val="Arial"/>
        <family val="2"/>
      </rPr>
      <t xml:space="preserve"> </t>
    </r>
  </si>
  <si>
    <r>
      <t>White Wagtail</t>
    </r>
    <r>
      <rPr>
        <i/>
        <sz val="12"/>
        <color indexed="8"/>
        <rFont val="Arial"/>
        <family val="2"/>
      </rPr>
      <t xml:space="preserve"> </t>
    </r>
  </si>
  <si>
    <r>
      <t>Citrine Wagtail</t>
    </r>
    <r>
      <rPr>
        <i/>
        <sz val="12"/>
        <color indexed="8"/>
        <rFont val="Arial"/>
        <family val="2"/>
      </rPr>
      <t xml:space="preserve"> </t>
    </r>
  </si>
  <si>
    <r>
      <t>Yellow Wagtail</t>
    </r>
    <r>
      <rPr>
        <i/>
        <sz val="12"/>
        <color indexed="8"/>
        <rFont val="Arial"/>
        <family val="2"/>
      </rPr>
      <t xml:space="preserve"> </t>
    </r>
  </si>
  <si>
    <r>
      <t>Tree Pipit</t>
    </r>
    <r>
      <rPr>
        <i/>
        <sz val="12"/>
        <color indexed="8"/>
        <rFont val="Arial"/>
        <family val="2"/>
      </rPr>
      <t xml:space="preserve"> </t>
    </r>
  </si>
  <si>
    <r>
      <t>Common Rosefinch</t>
    </r>
    <r>
      <rPr>
        <i/>
        <sz val="12"/>
        <color indexed="8"/>
        <rFont val="Arial"/>
        <family val="2"/>
      </rPr>
      <t xml:space="preserve"> </t>
    </r>
  </si>
  <si>
    <r>
      <t>Ortolan Bunting</t>
    </r>
    <r>
      <rPr>
        <i/>
        <sz val="12"/>
        <color indexed="8"/>
        <rFont val="Arial"/>
        <family val="2"/>
      </rPr>
      <t xml:space="preserve"> </t>
    </r>
  </si>
  <si>
    <t>NUMBER OF  SPECIES</t>
  </si>
  <si>
    <t>TOTAL</t>
  </si>
  <si>
    <t>Herald Petrel</t>
  </si>
  <si>
    <t>Pterodroma heraldica</t>
  </si>
  <si>
    <t>Ficedula sp.</t>
  </si>
  <si>
    <t>Black-bellied Storm-petrel</t>
  </si>
  <si>
    <t>Fregetta tropica</t>
  </si>
  <si>
    <t xml:space="preserve">EXTINCT </t>
  </si>
  <si>
    <t>Vanellus spinosus</t>
  </si>
  <si>
    <t>Spur-winged Lapwing</t>
  </si>
  <si>
    <t xml:space="preserve">Brown Skua </t>
  </si>
  <si>
    <r>
      <t>Saunders's Tern</t>
    </r>
    <r>
      <rPr>
        <i/>
        <sz val="12"/>
        <color indexed="8"/>
        <rFont val="Arial"/>
        <family val="2"/>
      </rPr>
      <t xml:space="preserve"> </t>
    </r>
  </si>
  <si>
    <t>Knob-billed Duck</t>
  </si>
  <si>
    <t>Sarkidiornis melanatos</t>
  </si>
  <si>
    <t>Siberian Stonechat</t>
  </si>
  <si>
    <t>Saxicola maurus</t>
  </si>
  <si>
    <t>Egretta intermedia</t>
  </si>
  <si>
    <t>12,13</t>
  </si>
  <si>
    <t>16, 18</t>
  </si>
  <si>
    <t>16,17,18</t>
  </si>
  <si>
    <t>17,18</t>
  </si>
  <si>
    <t>7. Also 1 record accepted as either Lesser or Common Kestrel (Praslin)</t>
  </si>
  <si>
    <t>8. Also 1 record accepted as euther Eleonora's or Sooty (Aldabra)</t>
  </si>
  <si>
    <t>9. Also 1 record accepted as either Pallid or Montagu's Harrier (Aldabra)</t>
  </si>
  <si>
    <t>10. Also 1 record accepted as Gallinule sp (Aldabra)</t>
  </si>
  <si>
    <t>11. Also 3 records accepted as either Caspian or Oriental Plover (2 Bird, 1 Mahé)</t>
  </si>
  <si>
    <t xml:space="preserve">12. Also 10 records accepted as Snipe sp. (3 Bird, 2 Mahé, 1 Praslin, 1 Frégate, 1 Aride, 1 Alphonse, 1 Denis) </t>
  </si>
  <si>
    <r>
      <t xml:space="preserve">14. Includes 1 record of race </t>
    </r>
    <r>
      <rPr>
        <i/>
        <sz val="12"/>
        <color indexed="8"/>
        <rFont val="Arial"/>
        <family val="2"/>
      </rPr>
      <t>baueri</t>
    </r>
    <r>
      <rPr>
        <sz val="12"/>
        <color indexed="8"/>
        <rFont val="Arial"/>
        <family val="2"/>
      </rPr>
      <t xml:space="preserve"> (Frégate) </t>
    </r>
  </si>
  <si>
    <t xml:space="preserve">15. Also 2 records accepted as Knot sp. (both Mahé) </t>
  </si>
  <si>
    <t>16. Also 2 records accepted as Collared or Oriental Pratincole (1 Mage, 1 Bird)</t>
  </si>
  <si>
    <r>
      <t>19. Also 2 records accepted as eother Lesser Black-backed or Caspian Gull</t>
    </r>
    <r>
      <rPr>
        <i/>
        <sz val="12"/>
        <color indexed="8"/>
        <rFont val="Arial"/>
        <family val="2"/>
      </rPr>
      <t xml:space="preserve"> L. cachinnans </t>
    </r>
    <r>
      <rPr>
        <sz val="12"/>
        <color indexed="8"/>
        <rFont val="Arial"/>
        <family val="2"/>
      </rPr>
      <t>(1 Denis, 1 Aldabra)</t>
    </r>
  </si>
  <si>
    <r>
      <t>21. May still breed African Banks but no recent records; 2 records</t>
    </r>
    <r>
      <rPr>
        <i/>
        <sz val="12"/>
        <color indexed="8"/>
        <rFont val="Arial"/>
        <family val="2"/>
      </rPr>
      <t xml:space="preserve"> S. b.velox</t>
    </r>
    <r>
      <rPr>
        <sz val="12"/>
        <color indexed="8"/>
        <rFont val="Arial"/>
        <family val="2"/>
      </rPr>
      <t xml:space="preserve"> (Bird, Alphonse)</t>
    </r>
  </si>
  <si>
    <t xml:space="preserve">22. May breed Astove &amp; Providence </t>
  </si>
  <si>
    <t>23. Formerly bred and may still breed Providence Atoll (Bancs du Sud). Formerly bred Mamelles, Ile Aux Vaches Marines and probably Ile Sèche, Récif and other islands.</t>
  </si>
  <si>
    <t>24.Also formerly bred  Ile Sèche and Mamelles and probably other islands</t>
  </si>
  <si>
    <t>25. Also 2 records accepted as Pomarine or Arctic Skua (1 Aride, 1 at 2˚11.3’S 59˚56.0’E )</t>
  </si>
  <si>
    <t>26. Also 1 record accepted as Oriental or European Turtle Dove (Frégate)</t>
  </si>
  <si>
    <t>29. Presumed to be introduced/ship-assisted</t>
  </si>
  <si>
    <t>30. Also 2 records accepted as Nightjar sp. (both Bird)</t>
  </si>
  <si>
    <t xml:space="preserve">33. Also 2 records accepted as either Madagascaer or Blue-cheeked Bee-eater (1 Cosmoledo, 1 Mahé) </t>
  </si>
  <si>
    <r>
      <t>34. Also 2 records accepted as Willow Warbler or Chiffchaff (1 Astove, 1 Aldabra); 1 record accepted as</t>
    </r>
    <r>
      <rPr>
        <i/>
        <sz val="12"/>
        <color indexed="8"/>
        <rFont val="Arial"/>
        <family val="2"/>
      </rPr>
      <t xml:space="preserve"> Phylloscopus sp</t>
    </r>
    <r>
      <rPr>
        <sz val="12"/>
        <color indexed="8"/>
        <rFont val="Arial"/>
        <family val="2"/>
      </rPr>
      <t>. (Bird)</t>
    </r>
  </si>
  <si>
    <t>6. Formerly considered a vagrant, SBRC continues to collect all reports from reliable observers, the number of which are shown by island</t>
  </si>
  <si>
    <t>2. Includes 1 record accepted only as "probable" (Cousin)</t>
  </si>
  <si>
    <t>TOTAL VAGRANT &amp; OUT-OF-RANGE RECORDS ONLY</t>
  </si>
  <si>
    <t>13. Only a specimen record from Aldabra is accepted without a caveat re Swinhoe's Snipe</t>
  </si>
  <si>
    <t>Red-billed Duck</t>
  </si>
  <si>
    <t>Anas erythrorhyncha</t>
  </si>
  <si>
    <t>Namaqua Dove</t>
  </si>
  <si>
    <t>Oena capensis</t>
  </si>
  <si>
    <t>Egretta alba</t>
  </si>
  <si>
    <t>4. Also 8 records accepted as Ardeola sp may refer to this species (2 Mahé, 2 Bird, 1 Cousin, 1 Frégate, 1 Denis, 1 Desroches); 1 record accepted as either Squacco or Indian Pond Heron (Assumption)</t>
  </si>
  <si>
    <t>Lesser Moorhen</t>
  </si>
  <si>
    <t>Gallinula angulata</t>
  </si>
  <si>
    <t>Red Knot</t>
  </si>
  <si>
    <t>Calidris canutus</t>
  </si>
  <si>
    <t>Desnoeufs</t>
  </si>
  <si>
    <t>Richard's Pipit</t>
  </si>
  <si>
    <t>Anthus richardi</t>
  </si>
  <si>
    <t>20. Also 6 records accepted as Black-/Grey-/Brown-headed Gull (2 Mahé, 1 Frégate, 1 Praslin, 1 Desroches, 1 Aldabra)</t>
  </si>
  <si>
    <t>31. Also 2 records accepteds as Swift sp. (Alphonse, Silhouette)</t>
  </si>
  <si>
    <t>27. Assumption record presumed to be introduced</t>
  </si>
  <si>
    <t>TOTAL RECORDS</t>
  </si>
  <si>
    <t>17. Also 2 records accepted as Black-winged or Oriental Pratincole (Bird, Denis)</t>
  </si>
  <si>
    <t>Pied Avocet</t>
  </si>
  <si>
    <t>Recurvirostra avosetta</t>
  </si>
  <si>
    <t>Madagascar Kingfisher</t>
  </si>
  <si>
    <t>Alcedo vibtsioides</t>
  </si>
  <si>
    <t>32. Also 2 records accepted as Alcedo sp. (Frégate, Alphonse)</t>
  </si>
  <si>
    <t xml:space="preserve">33. Invaded in large numbers in 3 seasons; excluding these invasions there are only 17 records. Also 2 records accepted as either Madagascaer or Blue-cheeked Bee-eater (1 Cosmoledo, 1 Mahé) </t>
  </si>
  <si>
    <t>41. Includes land birds now classed as annual migrants, formerly classed as vagrants</t>
  </si>
  <si>
    <t>40. Total including rare annual species, formerly treated as vagrant (Amur Falcon, Barn Swallow &amp; Tree Pipit plus Purple Heron in eastern Seychelles)</t>
  </si>
  <si>
    <t xml:space="preserve">39. Vagrant records are almost certainly ship-assisted and very probably from outside Seychelles, not the resident Amirantes population </t>
  </si>
  <si>
    <t>38. Probably the same individual on Bird &amp; Cousine</t>
  </si>
  <si>
    <t>37. Recorded at sea aboard a cruiseship halfway between Aldabra and Alphonse</t>
  </si>
  <si>
    <r>
      <t xml:space="preserve">36. Also 1 record accepted as </t>
    </r>
    <r>
      <rPr>
        <i/>
        <sz val="12"/>
        <color indexed="8"/>
        <rFont val="Arial"/>
        <family val="2"/>
      </rPr>
      <t>Phylloscopus sp.</t>
    </r>
    <r>
      <rPr>
        <sz val="12"/>
        <color indexed="8"/>
        <rFont val="Arial"/>
        <family val="2"/>
      </rPr>
      <t>(Bird)</t>
    </r>
  </si>
  <si>
    <r>
      <t>28. Also 31 records accepted as</t>
    </r>
    <r>
      <rPr>
        <i/>
        <sz val="12"/>
        <color indexed="8"/>
        <rFont val="Arial"/>
        <family val="2"/>
      </rPr>
      <t xml:space="preserve"> Cuculus sp.</t>
    </r>
    <r>
      <rPr>
        <sz val="12"/>
        <color indexed="8"/>
        <rFont val="Arial"/>
        <family val="2"/>
      </rPr>
      <t xml:space="preserve"> (8 Mahé,  6 Frégate, 5 Bird,2 Aldabra, 2 Bird, 2 La Digue, 1 Cousine, 1 Denis, 1 Felicite, 1 Silhouette, 1 Cerf, 1 Desroches)</t>
    </r>
  </si>
  <si>
    <t>18. Also 20 records accepted as Pratincole sp (4 Bird, 4 Praslin, 4 Mahé, 2 Frégate, 1 Alphonse, 1 Denis, 1 D'Arros, 1 North, 3 Desroches)</t>
  </si>
  <si>
    <t xml:space="preserve">THE SEYCHELLES LIST: Birds recorded by SBRC in Seychelles up to 31st August 2013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</si>
</sst>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8"/>
      <color indexed="9"/>
      <name val="Calibri"/>
      <family val="2"/>
    </font>
    <font>
      <sz val="2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Calibri"/>
      <family val="2"/>
    </font>
    <font>
      <sz val="26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 textRotation="90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36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5" fillId="37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5" fillId="39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4" fillId="37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7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35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4" fillId="41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0" fontId="5" fillId="42" borderId="11" xfId="0" applyFont="1" applyFill="1" applyBorder="1" applyAlignment="1">
      <alignment horizontal="center"/>
    </xf>
    <xf numFmtId="0" fontId="5" fillId="42" borderId="0" xfId="0" applyFont="1" applyFill="1" applyAlignment="1">
      <alignment horizontal="center"/>
    </xf>
    <xf numFmtId="0" fontId="5" fillId="42" borderId="19" xfId="0" applyFont="1" applyFill="1" applyBorder="1" applyAlignment="1">
      <alignment horizontal="center"/>
    </xf>
    <xf numFmtId="0" fontId="3" fillId="42" borderId="0" xfId="0" applyFont="1" applyFill="1" applyAlignment="1">
      <alignment horizontal="center"/>
    </xf>
    <xf numFmtId="0" fontId="5" fillId="43" borderId="0" xfId="0" applyFont="1" applyFill="1" applyAlignment="1">
      <alignment horizontal="center"/>
    </xf>
    <xf numFmtId="0" fontId="3" fillId="43" borderId="10" xfId="0" applyFont="1" applyFill="1" applyBorder="1" applyAlignment="1">
      <alignment/>
    </xf>
    <xf numFmtId="0" fontId="4" fillId="4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43" borderId="11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54" fillId="44" borderId="10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3" fillId="37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4" fillId="44" borderId="11" xfId="0" applyFont="1" applyFill="1" applyBorder="1" applyAlignment="1">
      <alignment horizontal="center"/>
    </xf>
    <xf numFmtId="0" fontId="54" fillId="44" borderId="25" xfId="0" applyFont="1" applyFill="1" applyBorder="1" applyAlignment="1">
      <alignment textRotation="90"/>
    </xf>
    <xf numFmtId="0" fontId="54" fillId="44" borderId="26" xfId="0" applyFont="1" applyFill="1" applyBorder="1" applyAlignment="1">
      <alignment textRotation="90"/>
    </xf>
    <xf numFmtId="0" fontId="54" fillId="0" borderId="0" xfId="0" applyFont="1" applyFill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0" xfId="0" applyAlignment="1">
      <alignment/>
    </xf>
    <xf numFmtId="0" fontId="55" fillId="44" borderId="0" xfId="0" applyFont="1" applyFill="1" applyAlignment="1">
      <alignment horizontal="center"/>
    </xf>
    <xf numFmtId="0" fontId="56" fillId="4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2228850</xdr:colOff>
      <xdr:row>1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57200"/>
          <a:ext cx="2228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28575</xdr:rowOff>
    </xdr:from>
    <xdr:to>
      <xdr:col>0</xdr:col>
      <xdr:colOff>1800225</xdr:colOff>
      <xdr:row>1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85775"/>
          <a:ext cx="1666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1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29.421875" style="0" customWidth="1"/>
    <col min="2" max="2" width="36.421875" style="0" customWidth="1"/>
    <col min="3" max="3" width="5.28125" style="0" customWidth="1"/>
    <col min="4" max="13" width="4.7109375" style="0" customWidth="1"/>
    <col min="14" max="14" width="5.28125" style="0" customWidth="1"/>
    <col min="15" max="15" width="4.7109375" style="0" customWidth="1"/>
    <col min="16" max="16" width="6.00390625" style="0" customWidth="1"/>
    <col min="17" max="17" width="5.28125" style="0" customWidth="1"/>
    <col min="18" max="18" width="4.7109375" style="0" customWidth="1"/>
    <col min="19" max="19" width="5.8515625" style="0" customWidth="1"/>
    <col min="20" max="40" width="4.7109375" style="0" customWidth="1"/>
    <col min="41" max="41" width="5.421875" style="0" customWidth="1"/>
    <col min="42" max="42" width="6.00390625" style="0" customWidth="1"/>
    <col min="43" max="43" width="4.421875" style="0" customWidth="1"/>
  </cols>
  <sheetData>
    <row r="1" spans="1:42" ht="36">
      <c r="A1" s="115" t="s">
        <v>630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</row>
    <row r="2" spans="1:44" ht="108.75" thickBot="1">
      <c r="A2" s="90" t="s">
        <v>327</v>
      </c>
      <c r="B2" s="101" t="s">
        <v>328</v>
      </c>
      <c r="C2" s="102" t="s">
        <v>291</v>
      </c>
      <c r="D2" s="102" t="s">
        <v>330</v>
      </c>
      <c r="E2" s="102" t="s">
        <v>292</v>
      </c>
      <c r="F2" s="102" t="s">
        <v>293</v>
      </c>
      <c r="G2" s="102" t="s">
        <v>295</v>
      </c>
      <c r="H2" s="102" t="s">
        <v>294</v>
      </c>
      <c r="I2" s="102" t="s">
        <v>296</v>
      </c>
      <c r="J2" s="102" t="s">
        <v>297</v>
      </c>
      <c r="K2" s="102" t="s">
        <v>298</v>
      </c>
      <c r="L2" s="102" t="s">
        <v>299</v>
      </c>
      <c r="M2" s="102" t="s">
        <v>300</v>
      </c>
      <c r="N2" s="102" t="s">
        <v>301</v>
      </c>
      <c r="O2" s="102" t="s">
        <v>302</v>
      </c>
      <c r="P2" s="102" t="s">
        <v>303</v>
      </c>
      <c r="Q2" s="102" t="s">
        <v>307</v>
      </c>
      <c r="R2" s="102" t="s">
        <v>308</v>
      </c>
      <c r="S2" s="102" t="s">
        <v>304</v>
      </c>
      <c r="T2" s="102" t="s">
        <v>305</v>
      </c>
      <c r="U2" s="102" t="s">
        <v>325</v>
      </c>
      <c r="V2" s="102" t="s">
        <v>326</v>
      </c>
      <c r="W2" s="102" t="s">
        <v>306</v>
      </c>
      <c r="X2" s="102" t="s">
        <v>309</v>
      </c>
      <c r="Y2" s="102" t="s">
        <v>310</v>
      </c>
      <c r="Z2" s="102" t="s">
        <v>311</v>
      </c>
      <c r="AA2" s="102" t="s">
        <v>313</v>
      </c>
      <c r="AB2" s="102" t="s">
        <v>312</v>
      </c>
      <c r="AC2" s="102" t="s">
        <v>333</v>
      </c>
      <c r="AD2" s="102" t="s">
        <v>314</v>
      </c>
      <c r="AE2" s="102" t="s">
        <v>315</v>
      </c>
      <c r="AF2" s="102" t="s">
        <v>608</v>
      </c>
      <c r="AG2" s="102" t="s">
        <v>316</v>
      </c>
      <c r="AH2" s="102" t="s">
        <v>317</v>
      </c>
      <c r="AI2" s="102" t="s">
        <v>318</v>
      </c>
      <c r="AJ2" s="102" t="s">
        <v>319</v>
      </c>
      <c r="AK2" s="102" t="s">
        <v>320</v>
      </c>
      <c r="AL2" s="102" t="s">
        <v>321</v>
      </c>
      <c r="AM2" s="102" t="s">
        <v>322</v>
      </c>
      <c r="AN2" s="102" t="s">
        <v>323</v>
      </c>
      <c r="AO2" s="102" t="s">
        <v>324</v>
      </c>
      <c r="AP2" s="103" t="s">
        <v>554</v>
      </c>
      <c r="AQ2" s="1" t="s">
        <v>266</v>
      </c>
      <c r="AR2" s="2"/>
    </row>
    <row r="3" spans="1:44" ht="16.5" thickTop="1">
      <c r="A3" s="91" t="s">
        <v>347</v>
      </c>
      <c r="B3" s="92" t="s">
        <v>115</v>
      </c>
      <c r="C3" s="89"/>
      <c r="D3" s="89"/>
      <c r="E3" s="89"/>
      <c r="F3" s="89"/>
      <c r="G3" s="89"/>
      <c r="H3" s="89"/>
      <c r="I3" s="93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4"/>
      <c r="W3" s="95"/>
      <c r="X3" s="89"/>
      <c r="Y3" s="93"/>
      <c r="Z3" s="89"/>
      <c r="AA3" s="94"/>
      <c r="AB3" s="93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96"/>
      <c r="AQ3" s="2"/>
      <c r="AR3" s="2"/>
    </row>
    <row r="4" spans="1:44" ht="15.75">
      <c r="A4" s="7" t="s">
        <v>348</v>
      </c>
      <c r="B4" s="8" t="s">
        <v>114</v>
      </c>
      <c r="C4" s="9">
        <v>1</v>
      </c>
      <c r="D4" s="6"/>
      <c r="E4" s="10"/>
      <c r="F4" s="10"/>
      <c r="G4" s="10"/>
      <c r="H4" s="10"/>
      <c r="I4" s="10"/>
      <c r="J4" s="10"/>
      <c r="K4" s="10"/>
      <c r="L4" s="10"/>
      <c r="M4" s="10"/>
      <c r="N4" s="11">
        <v>1</v>
      </c>
      <c r="O4" s="10"/>
      <c r="P4" s="10"/>
      <c r="Q4" s="10"/>
      <c r="R4" s="10"/>
      <c r="S4" s="11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66">
        <f aca="true" t="shared" si="0" ref="AP4:AP21">SUM(C4:AO4)</f>
        <v>3</v>
      </c>
      <c r="AQ4" s="2"/>
      <c r="AR4" s="2"/>
    </row>
    <row r="5" spans="1:44" ht="15.75">
      <c r="A5" s="7" t="s">
        <v>86</v>
      </c>
      <c r="B5" s="8" t="s">
        <v>87</v>
      </c>
      <c r="C5" s="12"/>
      <c r="D5" s="6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>
        <v>1</v>
      </c>
      <c r="AO5" s="11">
        <v>4</v>
      </c>
      <c r="AP5" s="66">
        <f t="shared" si="0"/>
        <v>5</v>
      </c>
      <c r="AQ5" s="2"/>
      <c r="AR5" s="2"/>
    </row>
    <row r="6" spans="1:44" ht="15.75">
      <c r="A6" s="69" t="s">
        <v>565</v>
      </c>
      <c r="B6" s="8" t="s">
        <v>566</v>
      </c>
      <c r="C6" s="12"/>
      <c r="D6" s="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6"/>
      <c r="AO6" s="99">
        <v>1</v>
      </c>
      <c r="AP6" s="66">
        <f t="shared" si="0"/>
        <v>1</v>
      </c>
      <c r="AQ6" s="2"/>
      <c r="AR6" s="2"/>
    </row>
    <row r="7" spans="1:44" ht="15.75">
      <c r="A7" s="7" t="s">
        <v>349</v>
      </c>
      <c r="B7" s="8" t="s">
        <v>88</v>
      </c>
      <c r="C7" s="9">
        <v>1</v>
      </c>
      <c r="D7" s="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66">
        <f t="shared" si="0"/>
        <v>1</v>
      </c>
      <c r="AQ7" s="2"/>
      <c r="AR7" s="2"/>
    </row>
    <row r="8" spans="1:44" ht="15.75">
      <c r="A8" s="7" t="s">
        <v>350</v>
      </c>
      <c r="B8" s="8" t="s">
        <v>89</v>
      </c>
      <c r="C8" s="12"/>
      <c r="D8" s="6"/>
      <c r="E8" s="10"/>
      <c r="F8" s="10"/>
      <c r="G8" s="10"/>
      <c r="H8" s="10"/>
      <c r="I8" s="10"/>
      <c r="J8" s="10"/>
      <c r="K8" s="10"/>
      <c r="L8" s="10"/>
      <c r="M8" s="10"/>
      <c r="N8" s="10"/>
      <c r="O8" s="11">
        <v>1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66">
        <f t="shared" si="0"/>
        <v>1</v>
      </c>
      <c r="AQ8" s="2"/>
      <c r="AR8" s="2"/>
    </row>
    <row r="9" spans="1:44" ht="15.75">
      <c r="A9" s="7" t="s">
        <v>351</v>
      </c>
      <c r="B9" s="8" t="s">
        <v>90</v>
      </c>
      <c r="C9" s="12"/>
      <c r="D9" s="6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v>1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66">
        <f t="shared" si="0"/>
        <v>1</v>
      </c>
      <c r="AQ9" s="2"/>
      <c r="AR9" s="2"/>
    </row>
    <row r="10" spans="1:44" ht="15.75">
      <c r="A10" s="7" t="s">
        <v>352</v>
      </c>
      <c r="B10" s="8" t="s">
        <v>93</v>
      </c>
      <c r="C10" s="9">
        <v>3</v>
      </c>
      <c r="D10" s="6"/>
      <c r="E10" s="10"/>
      <c r="F10" s="11">
        <v>1</v>
      </c>
      <c r="G10" s="10"/>
      <c r="H10" s="10"/>
      <c r="I10" s="10"/>
      <c r="J10" s="10"/>
      <c r="K10" s="10"/>
      <c r="L10" s="10"/>
      <c r="M10" s="10"/>
      <c r="N10" s="11">
        <v>2</v>
      </c>
      <c r="O10" s="10"/>
      <c r="P10" s="10"/>
      <c r="Q10" s="11">
        <v>1</v>
      </c>
      <c r="R10" s="10"/>
      <c r="S10" s="11">
        <v>1</v>
      </c>
      <c r="T10" s="11">
        <v>1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>
        <v>1</v>
      </c>
      <c r="AO10" s="10"/>
      <c r="AP10" s="66">
        <f t="shared" si="0"/>
        <v>10</v>
      </c>
      <c r="AQ10" s="2"/>
      <c r="AR10" s="2"/>
    </row>
    <row r="11" spans="1:44" ht="15.75">
      <c r="A11" s="7" t="s">
        <v>353</v>
      </c>
      <c r="B11" s="8" t="s">
        <v>91</v>
      </c>
      <c r="C11" s="9">
        <v>4</v>
      </c>
      <c r="D11" s="6"/>
      <c r="E11" s="2"/>
      <c r="F11" s="11">
        <v>2</v>
      </c>
      <c r="G11" s="10"/>
      <c r="H11" s="10"/>
      <c r="I11" s="10"/>
      <c r="J11" s="10"/>
      <c r="K11" s="11">
        <v>1</v>
      </c>
      <c r="L11" s="10"/>
      <c r="M11" s="10"/>
      <c r="N11" s="11">
        <v>2</v>
      </c>
      <c r="O11" s="11">
        <v>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6">
        <f t="shared" si="0"/>
        <v>10</v>
      </c>
      <c r="AQ11" s="2"/>
      <c r="AR11" s="2"/>
    </row>
    <row r="12" spans="1:44" ht="15.75">
      <c r="A12" s="69" t="s">
        <v>598</v>
      </c>
      <c r="B12" s="8" t="s">
        <v>599</v>
      </c>
      <c r="C12" s="32"/>
      <c r="D12" s="6"/>
      <c r="E12" s="24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11">
        <v>2</v>
      </c>
      <c r="AP12" s="66">
        <f t="shared" si="0"/>
        <v>2</v>
      </c>
      <c r="AQ12" s="2"/>
      <c r="AR12" s="2"/>
    </row>
    <row r="13" spans="1:44" ht="15.75">
      <c r="A13" s="13" t="s">
        <v>354</v>
      </c>
      <c r="B13" s="14" t="s">
        <v>92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80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11"/>
      <c r="AI13" s="11"/>
      <c r="AJ13" s="11"/>
      <c r="AK13" s="11"/>
      <c r="AL13" s="11"/>
      <c r="AM13" s="11"/>
      <c r="AN13" s="11">
        <v>1</v>
      </c>
      <c r="AO13" s="11">
        <v>3</v>
      </c>
      <c r="AP13" s="66">
        <f t="shared" si="0"/>
        <v>4</v>
      </c>
      <c r="AQ13" s="2"/>
      <c r="AR13" s="2"/>
    </row>
    <row r="14" spans="1:44" ht="15.75">
      <c r="A14" s="7" t="s">
        <v>355</v>
      </c>
      <c r="B14" s="8" t="s">
        <v>94</v>
      </c>
      <c r="C14" s="9">
        <v>3</v>
      </c>
      <c r="D14" s="6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>
        <v>1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66">
        <f t="shared" si="0"/>
        <v>4</v>
      </c>
      <c r="AQ14" s="2"/>
      <c r="AR14" s="2"/>
    </row>
    <row r="15" spans="1:44" ht="15.75">
      <c r="A15" s="7" t="s">
        <v>356</v>
      </c>
      <c r="B15" s="8" t="s">
        <v>95</v>
      </c>
      <c r="C15" s="12"/>
      <c r="D15" s="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1</v>
      </c>
      <c r="AH15" s="10"/>
      <c r="AI15" s="10"/>
      <c r="AJ15" s="10"/>
      <c r="AK15" s="10"/>
      <c r="AL15" s="10"/>
      <c r="AM15" s="10"/>
      <c r="AN15" s="10"/>
      <c r="AO15" s="10"/>
      <c r="AP15" s="66">
        <f t="shared" si="0"/>
        <v>1</v>
      </c>
      <c r="AQ15" s="2"/>
      <c r="AR15" s="2"/>
    </row>
    <row r="16" spans="1:44" ht="15.75">
      <c r="A16" s="7" t="s">
        <v>357</v>
      </c>
      <c r="B16" s="8" t="s">
        <v>19</v>
      </c>
      <c r="C16" s="12"/>
      <c r="D16" s="6"/>
      <c r="E16" s="10"/>
      <c r="F16" s="10"/>
      <c r="G16" s="10"/>
      <c r="H16" s="10"/>
      <c r="I16" s="10"/>
      <c r="J16" s="10"/>
      <c r="K16" s="10"/>
      <c r="L16" s="10"/>
      <c r="M16" s="2"/>
      <c r="N16" s="10"/>
      <c r="O16" s="10"/>
      <c r="P16" s="10"/>
      <c r="Q16" s="10"/>
      <c r="R16" s="11">
        <v>1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66">
        <f t="shared" si="0"/>
        <v>1</v>
      </c>
      <c r="AQ16" s="2">
        <v>1</v>
      </c>
      <c r="AR16" s="2"/>
    </row>
    <row r="17" spans="1:44" ht="15.75">
      <c r="A17" s="7" t="s">
        <v>286</v>
      </c>
      <c r="B17" s="8" t="s">
        <v>20</v>
      </c>
      <c r="C17" s="12"/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>
        <v>1</v>
      </c>
      <c r="AO17" s="10"/>
      <c r="AP17" s="66">
        <f t="shared" si="0"/>
        <v>1</v>
      </c>
      <c r="AQ17" s="2"/>
      <c r="AR17" s="2"/>
    </row>
    <row r="18" spans="1:44" ht="15.75">
      <c r="A18" s="7" t="s">
        <v>555</v>
      </c>
      <c r="B18" s="8" t="s">
        <v>556</v>
      </c>
      <c r="C18" s="12"/>
      <c r="D18" s="6"/>
      <c r="E18" s="10"/>
      <c r="F18" s="10"/>
      <c r="G18" s="10"/>
      <c r="H18" s="10"/>
      <c r="I18" s="10"/>
      <c r="J18" s="10"/>
      <c r="K18" s="11">
        <v>1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O18" s="10"/>
      <c r="AP18" s="66">
        <f t="shared" si="0"/>
        <v>1</v>
      </c>
      <c r="AQ18" s="2"/>
      <c r="AR18" s="2"/>
    </row>
    <row r="19" spans="1:44" ht="15.75">
      <c r="A19" s="7" t="s">
        <v>21</v>
      </c>
      <c r="B19" s="8" t="s">
        <v>22</v>
      </c>
      <c r="C19" s="12"/>
      <c r="D19" s="6"/>
      <c r="E19" s="10"/>
      <c r="F19" s="10"/>
      <c r="G19" s="10"/>
      <c r="H19" s="10"/>
      <c r="I19" s="10"/>
      <c r="J19" s="10"/>
      <c r="K19" s="18">
        <v>5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66">
        <f t="shared" si="0"/>
        <v>5</v>
      </c>
      <c r="AQ19" s="2"/>
      <c r="AR19" s="2"/>
    </row>
    <row r="20" spans="1:44" ht="15.75">
      <c r="A20" s="3" t="s">
        <v>358</v>
      </c>
      <c r="B20" s="4" t="s">
        <v>24</v>
      </c>
      <c r="C20" s="19"/>
      <c r="D20" s="20"/>
      <c r="E20" s="20"/>
      <c r="F20" s="20"/>
      <c r="G20" s="20"/>
      <c r="H20" s="20"/>
      <c r="I20" s="20"/>
      <c r="J20" s="20"/>
      <c r="K20" s="18"/>
      <c r="L20" s="18"/>
      <c r="M20" s="18"/>
      <c r="N20" s="18"/>
      <c r="O20" s="20"/>
      <c r="P20" s="18"/>
      <c r="Q20" s="18"/>
      <c r="R20" s="18"/>
      <c r="S20" s="18"/>
      <c r="T20" s="20"/>
      <c r="U20" s="20"/>
      <c r="V20" s="20"/>
      <c r="W20" s="18"/>
      <c r="X20" s="18"/>
      <c r="Y20" s="20"/>
      <c r="Z20" s="18"/>
      <c r="AA20" s="18"/>
      <c r="AB20" s="20"/>
      <c r="AC20" s="20"/>
      <c r="AD20" s="18"/>
      <c r="AE20" s="18"/>
      <c r="AF20" s="18"/>
      <c r="AG20" s="18"/>
      <c r="AH20" s="18"/>
      <c r="AI20" s="6"/>
      <c r="AJ20" s="6"/>
      <c r="AK20" s="6"/>
      <c r="AL20" s="6"/>
      <c r="AM20" s="17">
        <v>1</v>
      </c>
      <c r="AN20" s="17">
        <v>1</v>
      </c>
      <c r="AO20" s="17">
        <v>1</v>
      </c>
      <c r="AP20" s="67">
        <f t="shared" si="0"/>
        <v>3</v>
      </c>
      <c r="AQ20" s="2"/>
      <c r="AR20" s="2"/>
    </row>
    <row r="21" spans="1:44" ht="15.75">
      <c r="A21" s="7" t="s">
        <v>359</v>
      </c>
      <c r="B21" s="8" t="s">
        <v>25</v>
      </c>
      <c r="C21" s="12"/>
      <c r="D21" s="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>
        <v>1</v>
      </c>
      <c r="S21" s="10"/>
      <c r="T21" s="10"/>
      <c r="U21" s="10"/>
      <c r="V21" s="10"/>
      <c r="W21" s="10"/>
      <c r="X21" s="10"/>
      <c r="Y21" s="10"/>
      <c r="Z21" s="10"/>
      <c r="AA21" s="11">
        <v>1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1">
        <v>1</v>
      </c>
      <c r="AL21" s="11">
        <v>1</v>
      </c>
      <c r="AM21" s="10"/>
      <c r="AN21" s="10"/>
      <c r="AO21" s="10"/>
      <c r="AP21" s="66">
        <f t="shared" si="0"/>
        <v>4</v>
      </c>
      <c r="AQ21" s="2"/>
      <c r="AR21" s="2"/>
    </row>
    <row r="22" spans="1:44" ht="15.75">
      <c r="A22" s="3" t="s">
        <v>360</v>
      </c>
      <c r="B22" s="4" t="s">
        <v>285</v>
      </c>
      <c r="C22" s="20"/>
      <c r="D22" s="20"/>
      <c r="E22" s="20"/>
      <c r="F22" s="20"/>
      <c r="G22" s="20"/>
      <c r="H22" s="20"/>
      <c r="I22" s="20"/>
      <c r="J22" s="20"/>
      <c r="K22" s="18"/>
      <c r="L22" s="18"/>
      <c r="M22" s="18"/>
      <c r="N22" s="18"/>
      <c r="O22" s="20"/>
      <c r="P22" s="20"/>
      <c r="Q22" s="20"/>
      <c r="R22" s="18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8"/>
      <c r="AP22" s="65"/>
      <c r="AQ22" s="2"/>
      <c r="AR22" s="2"/>
    </row>
    <row r="23" spans="1:44" ht="15.75">
      <c r="A23" s="7" t="s">
        <v>273</v>
      </c>
      <c r="B23" s="21" t="s">
        <v>274</v>
      </c>
      <c r="C23" s="12"/>
      <c r="D23" s="6"/>
      <c r="E23" s="10"/>
      <c r="F23" s="10"/>
      <c r="G23" s="10"/>
      <c r="H23" s="10"/>
      <c r="I23" s="10"/>
      <c r="J23" s="10"/>
      <c r="K23" s="11">
        <v>1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66">
        <f aca="true" t="shared" si="1" ref="AP23:AP33">SUM(C23:AO23)</f>
        <v>1</v>
      </c>
      <c r="AQ23" s="2"/>
      <c r="AR23" s="2"/>
    </row>
    <row r="24" spans="1:44" ht="15.75">
      <c r="A24" s="7" t="s">
        <v>361</v>
      </c>
      <c r="B24" s="8" t="s">
        <v>23</v>
      </c>
      <c r="C24" s="12"/>
      <c r="D24" s="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>
        <v>2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>
        <v>1</v>
      </c>
      <c r="AG24" s="11">
        <v>1</v>
      </c>
      <c r="AH24" s="10"/>
      <c r="AI24" s="10"/>
      <c r="AJ24" s="10"/>
      <c r="AK24" s="11">
        <v>2</v>
      </c>
      <c r="AL24" s="10"/>
      <c r="AM24" s="11">
        <v>3</v>
      </c>
      <c r="AN24" s="11">
        <v>2</v>
      </c>
      <c r="AO24" s="10"/>
      <c r="AP24" s="66">
        <f t="shared" si="1"/>
        <v>11</v>
      </c>
      <c r="AQ24" s="2"/>
      <c r="AR24" s="2"/>
    </row>
    <row r="25" spans="1:44" ht="15.75">
      <c r="A25" s="7" t="s">
        <v>362</v>
      </c>
      <c r="B25" s="8" t="s">
        <v>59</v>
      </c>
      <c r="C25" s="12"/>
      <c r="D25" s="6"/>
      <c r="E25" s="10"/>
      <c r="F25" s="10"/>
      <c r="G25" s="10"/>
      <c r="H25" s="10"/>
      <c r="I25" s="10"/>
      <c r="J25" s="10"/>
      <c r="K25" s="6"/>
      <c r="L25" s="10"/>
      <c r="M25" s="10"/>
      <c r="N25" s="10"/>
      <c r="O25" s="10"/>
      <c r="P25" s="10"/>
      <c r="Q25" s="10"/>
      <c r="R25" s="10"/>
      <c r="S25" s="11">
        <v>2</v>
      </c>
      <c r="T25" s="11">
        <v>1</v>
      </c>
      <c r="U25" s="10"/>
      <c r="V25" s="10"/>
      <c r="W25" s="10"/>
      <c r="X25" s="10"/>
      <c r="Y25" s="11">
        <v>1</v>
      </c>
      <c r="Z25" s="10"/>
      <c r="AA25" s="10"/>
      <c r="AB25" s="10"/>
      <c r="AC25" s="10"/>
      <c r="AD25" s="10"/>
      <c r="AE25" s="10"/>
      <c r="AF25" s="11">
        <v>1</v>
      </c>
      <c r="AG25" s="10"/>
      <c r="AH25" s="11">
        <v>1</v>
      </c>
      <c r="AI25" s="10"/>
      <c r="AJ25" s="10"/>
      <c r="AK25" s="11">
        <v>1</v>
      </c>
      <c r="AL25" s="10"/>
      <c r="AM25" s="10"/>
      <c r="AN25" s="10"/>
      <c r="AO25" s="10"/>
      <c r="AP25" s="66">
        <f t="shared" si="1"/>
        <v>7</v>
      </c>
      <c r="AQ25" s="22" t="s">
        <v>340</v>
      </c>
      <c r="AR25" s="2"/>
    </row>
    <row r="26" spans="1:44" ht="15.75">
      <c r="A26" s="7" t="s">
        <v>363</v>
      </c>
      <c r="B26" s="8" t="s">
        <v>60</v>
      </c>
      <c r="C26" s="12"/>
      <c r="D26" s="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>
        <v>1</v>
      </c>
      <c r="Y26" s="10"/>
      <c r="Z26" s="10"/>
      <c r="AA26" s="11">
        <v>1</v>
      </c>
      <c r="AB26" s="10"/>
      <c r="AC26" s="10"/>
      <c r="AD26" s="11">
        <v>1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66">
        <f t="shared" si="1"/>
        <v>3</v>
      </c>
      <c r="AQ26" s="2">
        <v>3</v>
      </c>
      <c r="AR26" s="2"/>
    </row>
    <row r="27" spans="1:44" ht="15.75">
      <c r="A27" s="69" t="s">
        <v>558</v>
      </c>
      <c r="B27" s="70" t="s">
        <v>559</v>
      </c>
      <c r="C27" s="12"/>
      <c r="D27" s="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>
        <v>1</v>
      </c>
      <c r="AH27" s="10"/>
      <c r="AI27" s="10"/>
      <c r="AJ27" s="10"/>
      <c r="AK27" s="10"/>
      <c r="AL27" s="10"/>
      <c r="AM27" s="10"/>
      <c r="AN27" s="10"/>
      <c r="AO27" s="10"/>
      <c r="AP27" s="66">
        <f t="shared" si="1"/>
        <v>1</v>
      </c>
      <c r="AQ27" s="2"/>
      <c r="AR27" s="2"/>
    </row>
    <row r="28" spans="1:44" ht="15.75">
      <c r="A28" s="7" t="s">
        <v>364</v>
      </c>
      <c r="B28" s="8" t="s">
        <v>61</v>
      </c>
      <c r="C28" s="12"/>
      <c r="D28" s="6"/>
      <c r="E28" s="10"/>
      <c r="F28" s="11">
        <v>1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1">
        <v>2</v>
      </c>
      <c r="AP28" s="66">
        <f t="shared" si="1"/>
        <v>3</v>
      </c>
      <c r="AQ28" s="2">
        <v>3</v>
      </c>
      <c r="AR28" s="2"/>
    </row>
    <row r="29" spans="1:44" ht="15.75">
      <c r="A29" s="7" t="s">
        <v>365</v>
      </c>
      <c r="B29" s="8" t="s">
        <v>62</v>
      </c>
      <c r="C29" s="12"/>
      <c r="D29" s="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>
        <v>1</v>
      </c>
      <c r="AJ29" s="10"/>
      <c r="AK29" s="10"/>
      <c r="AL29" s="10"/>
      <c r="AM29" s="10"/>
      <c r="AN29" s="10"/>
      <c r="AO29" s="10"/>
      <c r="AP29" s="66">
        <f t="shared" si="1"/>
        <v>1</v>
      </c>
      <c r="AQ29" s="2">
        <v>3</v>
      </c>
      <c r="AR29" s="2"/>
    </row>
    <row r="30" spans="1:44" ht="15.75">
      <c r="A30" s="7" t="s">
        <v>366</v>
      </c>
      <c r="B30" s="8" t="s">
        <v>63</v>
      </c>
      <c r="C30" s="9">
        <v>1</v>
      </c>
      <c r="D30" s="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>
        <v>1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66">
        <f t="shared" si="1"/>
        <v>2</v>
      </c>
      <c r="AQ30" s="2"/>
      <c r="AR30" s="2"/>
    </row>
    <row r="31" spans="1:44" ht="15.75">
      <c r="A31" s="3" t="s">
        <v>367</v>
      </c>
      <c r="B31" s="4" t="s">
        <v>85</v>
      </c>
      <c r="C31" s="23">
        <v>3</v>
      </c>
      <c r="D31" s="6"/>
      <c r="E31" s="10"/>
      <c r="F31" s="10"/>
      <c r="G31" s="10"/>
      <c r="H31" s="10"/>
      <c r="I31" s="10"/>
      <c r="J31" s="10"/>
      <c r="K31" s="10"/>
      <c r="L31" s="17">
        <v>1</v>
      </c>
      <c r="M31" s="10"/>
      <c r="N31" s="10"/>
      <c r="O31" s="10"/>
      <c r="P31" s="10"/>
      <c r="Q31" s="17">
        <v>1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7">
        <v>1</v>
      </c>
      <c r="AL31" s="6"/>
      <c r="AM31" s="10"/>
      <c r="AN31" s="10"/>
      <c r="AO31" s="18"/>
      <c r="AP31" s="67">
        <f t="shared" si="1"/>
        <v>6</v>
      </c>
      <c r="AQ31" s="24"/>
      <c r="AR31" s="2"/>
    </row>
    <row r="32" spans="1:44" ht="15.75">
      <c r="A32" s="7" t="s">
        <v>368</v>
      </c>
      <c r="B32" s="8" t="s">
        <v>80</v>
      </c>
      <c r="C32" s="9">
        <v>2</v>
      </c>
      <c r="D32" s="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>
        <v>1</v>
      </c>
      <c r="T32" s="11">
        <v>1</v>
      </c>
      <c r="U32" s="10"/>
      <c r="V32" s="10"/>
      <c r="W32" s="10"/>
      <c r="X32" s="10"/>
      <c r="Y32" s="11">
        <v>1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66">
        <f t="shared" si="1"/>
        <v>5</v>
      </c>
      <c r="AQ32" s="24"/>
      <c r="AR32" s="2"/>
    </row>
    <row r="33" spans="1:44" ht="15.75">
      <c r="A33" s="7" t="s">
        <v>369</v>
      </c>
      <c r="B33" s="8" t="s">
        <v>82</v>
      </c>
      <c r="C33" s="12"/>
      <c r="D33" s="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>
        <v>1</v>
      </c>
      <c r="AP33" s="66">
        <f t="shared" si="1"/>
        <v>1</v>
      </c>
      <c r="AQ33" s="2"/>
      <c r="AR33" s="2"/>
    </row>
    <row r="34" spans="1:44" ht="15.75">
      <c r="A34" s="3" t="s">
        <v>83</v>
      </c>
      <c r="B34" s="4" t="s">
        <v>84</v>
      </c>
      <c r="C34" s="12"/>
      <c r="D34" s="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8"/>
      <c r="AP34" s="65"/>
      <c r="AQ34" s="2"/>
      <c r="AR34" s="2"/>
    </row>
    <row r="35" spans="1:44" ht="15.75">
      <c r="A35" s="7" t="s">
        <v>370</v>
      </c>
      <c r="B35" s="70" t="s">
        <v>81</v>
      </c>
      <c r="C35" s="9">
        <v>6</v>
      </c>
      <c r="D35" s="6"/>
      <c r="E35" s="10"/>
      <c r="F35" s="10"/>
      <c r="G35" s="11">
        <v>2</v>
      </c>
      <c r="H35" s="10"/>
      <c r="I35" s="10"/>
      <c r="J35" s="10"/>
      <c r="K35" s="10"/>
      <c r="L35" s="10"/>
      <c r="M35" s="10"/>
      <c r="N35" s="11">
        <v>1</v>
      </c>
      <c r="O35" s="10"/>
      <c r="P35" s="10"/>
      <c r="Q35" s="11">
        <v>1</v>
      </c>
      <c r="R35" s="10"/>
      <c r="S35" s="11">
        <v>1</v>
      </c>
      <c r="T35" s="11">
        <v>1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66">
        <f>SUM(C35:AO35)</f>
        <v>12</v>
      </c>
      <c r="AQ35" s="2"/>
      <c r="AR35" s="2"/>
    </row>
    <row r="36" spans="1:44" ht="15.75">
      <c r="A36" s="7" t="s">
        <v>371</v>
      </c>
      <c r="B36" s="8" t="s">
        <v>77</v>
      </c>
      <c r="C36" s="9">
        <v>1</v>
      </c>
      <c r="D36" s="6"/>
      <c r="E36" s="2"/>
      <c r="F36" s="11">
        <v>1</v>
      </c>
      <c r="G36" s="10"/>
      <c r="H36" s="10"/>
      <c r="I36" s="10"/>
      <c r="J36" s="10"/>
      <c r="K36" s="10"/>
      <c r="L36" s="11">
        <v>1</v>
      </c>
      <c r="M36" s="10"/>
      <c r="N36" s="11">
        <v>1</v>
      </c>
      <c r="O36" s="10"/>
      <c r="P36" s="10"/>
      <c r="Q36" s="10"/>
      <c r="R36" s="10"/>
      <c r="S36" s="11">
        <v>1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>
        <v>1</v>
      </c>
      <c r="AH36" s="10"/>
      <c r="AI36" s="10"/>
      <c r="AJ36" s="10"/>
      <c r="AK36" s="10"/>
      <c r="AL36" s="10"/>
      <c r="AM36" s="10"/>
      <c r="AN36" s="10"/>
      <c r="AO36" s="10"/>
      <c r="AP36" s="66">
        <f>SUM(C36:AO36)</f>
        <v>6</v>
      </c>
      <c r="AQ36" s="2"/>
      <c r="AR36" s="2"/>
    </row>
    <row r="37" spans="1:44" ht="15.75">
      <c r="A37" s="3" t="s">
        <v>372</v>
      </c>
      <c r="B37" s="4" t="s">
        <v>78</v>
      </c>
      <c r="C37" s="25"/>
      <c r="D37" s="6"/>
      <c r="E37" s="10"/>
      <c r="F37" s="18"/>
      <c r="G37" s="18"/>
      <c r="H37" s="10"/>
      <c r="I37" s="10"/>
      <c r="J37" s="10"/>
      <c r="K37" s="10"/>
      <c r="L37" s="17">
        <v>4</v>
      </c>
      <c r="M37" s="10"/>
      <c r="N37" s="17">
        <v>16</v>
      </c>
      <c r="O37" s="10"/>
      <c r="P37" s="17">
        <v>8</v>
      </c>
      <c r="Q37" s="10"/>
      <c r="R37" s="10"/>
      <c r="S37" s="17">
        <v>1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67">
        <f>SUM(C37:AO37)</f>
        <v>29</v>
      </c>
      <c r="AQ37" s="2"/>
      <c r="AR37" s="2"/>
    </row>
    <row r="38" spans="1:44" ht="15.75">
      <c r="A38" s="26" t="s">
        <v>26</v>
      </c>
      <c r="B38" s="8" t="s">
        <v>28</v>
      </c>
      <c r="C38" s="12"/>
      <c r="D38" s="6"/>
      <c r="E38" s="10"/>
      <c r="F38" s="10"/>
      <c r="G38" s="10"/>
      <c r="H38" s="10"/>
      <c r="I38" s="10"/>
      <c r="J38" s="10"/>
      <c r="K38" s="10"/>
      <c r="L38" s="10"/>
      <c r="M38" s="10"/>
      <c r="N38" s="11">
        <v>1</v>
      </c>
      <c r="O38" s="10"/>
      <c r="P38" s="10"/>
      <c r="Q38" s="11">
        <v>1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66">
        <f>SUM(C38:AO38)</f>
        <v>2</v>
      </c>
      <c r="AQ38" s="2"/>
      <c r="AR38" s="2"/>
    </row>
    <row r="39" spans="1:44" ht="15.75">
      <c r="A39" s="3" t="s">
        <v>27</v>
      </c>
      <c r="B39" s="4" t="s">
        <v>29</v>
      </c>
      <c r="C39" s="25"/>
      <c r="D39" s="6"/>
      <c r="E39" s="10"/>
      <c r="F39" s="18"/>
      <c r="G39" s="18"/>
      <c r="H39" s="10"/>
      <c r="I39" s="10"/>
      <c r="J39" s="10"/>
      <c r="K39" s="18"/>
      <c r="L39" s="10"/>
      <c r="M39" s="10"/>
      <c r="N39" s="17">
        <v>1</v>
      </c>
      <c r="O39" s="18"/>
      <c r="P39" s="17">
        <v>3</v>
      </c>
      <c r="Q39" s="17">
        <v>1</v>
      </c>
      <c r="R39" s="10"/>
      <c r="S39" s="10"/>
      <c r="T39" s="10"/>
      <c r="U39" s="10"/>
      <c r="V39" s="10"/>
      <c r="W39" s="10"/>
      <c r="X39" s="10"/>
      <c r="Y39" s="10"/>
      <c r="Z39" s="1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7">
        <v>1</v>
      </c>
      <c r="AP39" s="67">
        <f>SUM(C39:AO39)</f>
        <v>6</v>
      </c>
      <c r="AQ39" s="2"/>
      <c r="AR39" s="2"/>
    </row>
    <row r="40" spans="1:44" ht="15.75">
      <c r="A40" s="3" t="s">
        <v>272</v>
      </c>
      <c r="B40" s="4" t="s">
        <v>31</v>
      </c>
      <c r="C40" s="25"/>
      <c r="D40" s="20"/>
      <c r="E40" s="18"/>
      <c r="F40" s="18"/>
      <c r="G40" s="18"/>
      <c r="H40" s="20"/>
      <c r="I40" s="20"/>
      <c r="J40" s="18"/>
      <c r="K40" s="20"/>
      <c r="L40" s="20"/>
      <c r="M40" s="20"/>
      <c r="N40" s="20"/>
      <c r="O40" s="18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8"/>
      <c r="AA40" s="20"/>
      <c r="AB40" s="18"/>
      <c r="AC40" s="20"/>
      <c r="AD40" s="20"/>
      <c r="AE40" s="18"/>
      <c r="AF40" s="20"/>
      <c r="AG40" s="20"/>
      <c r="AH40" s="18"/>
      <c r="AI40" s="18"/>
      <c r="AJ40" s="20"/>
      <c r="AK40" s="18"/>
      <c r="AL40" s="18"/>
      <c r="AM40" s="18"/>
      <c r="AN40" s="20"/>
      <c r="AO40" s="18"/>
      <c r="AP40" s="65"/>
      <c r="AQ40" s="2"/>
      <c r="AR40" s="2"/>
    </row>
    <row r="41" spans="1:44" ht="15.75">
      <c r="A41" s="7" t="s">
        <v>373</v>
      </c>
      <c r="B41" s="8" t="s">
        <v>30</v>
      </c>
      <c r="C41" s="9">
        <v>1</v>
      </c>
      <c r="D41" s="6"/>
      <c r="E41" s="10"/>
      <c r="F41" s="11">
        <v>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>
        <v>3</v>
      </c>
      <c r="T41" s="6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1">
        <v>1</v>
      </c>
      <c r="AP41" s="66">
        <f>SUM(C41:AO41)</f>
        <v>6</v>
      </c>
      <c r="AQ41" s="2">
        <v>4</v>
      </c>
      <c r="AR41" s="2"/>
    </row>
    <row r="42" spans="1:44" ht="15.75">
      <c r="A42" s="7" t="s">
        <v>374</v>
      </c>
      <c r="B42" s="8" t="s">
        <v>33</v>
      </c>
      <c r="C42" s="9">
        <v>2</v>
      </c>
      <c r="D42" s="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>
        <v>1</v>
      </c>
      <c r="R42" s="10"/>
      <c r="S42" s="11">
        <v>1</v>
      </c>
      <c r="T42" s="11">
        <v>2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>
        <v>1</v>
      </c>
      <c r="AH42" s="10"/>
      <c r="AI42" s="10"/>
      <c r="AJ42" s="10"/>
      <c r="AK42" s="10"/>
      <c r="AL42" s="10"/>
      <c r="AM42" s="10"/>
      <c r="AN42" s="10"/>
      <c r="AO42" s="10"/>
      <c r="AP42" s="66">
        <f>SUM(C42:AO42)</f>
        <v>7</v>
      </c>
      <c r="AQ42" s="2">
        <v>4</v>
      </c>
      <c r="AR42" s="2"/>
    </row>
    <row r="43" spans="1:44" ht="15.75">
      <c r="A43" s="3" t="s">
        <v>34</v>
      </c>
      <c r="B43" s="4" t="s">
        <v>35</v>
      </c>
      <c r="C43" s="12"/>
      <c r="D43" s="6"/>
      <c r="E43" s="10"/>
      <c r="F43" s="10"/>
      <c r="G43" s="10"/>
      <c r="H43" s="10"/>
      <c r="I43" s="10"/>
      <c r="J43" s="10"/>
      <c r="K43" s="10"/>
      <c r="L43" s="10"/>
      <c r="M43" s="10"/>
      <c r="N43" s="17">
        <v>1</v>
      </c>
      <c r="O43" s="10"/>
      <c r="P43" s="17">
        <v>1</v>
      </c>
      <c r="Q43" s="10"/>
      <c r="R43" s="10"/>
      <c r="S43" s="17">
        <v>1</v>
      </c>
      <c r="T43" s="10"/>
      <c r="U43" s="10"/>
      <c r="V43" s="10"/>
      <c r="W43" s="10"/>
      <c r="X43" s="10"/>
      <c r="Y43" s="10"/>
      <c r="Z43" s="10"/>
      <c r="AA43" s="10"/>
      <c r="AB43" s="17">
        <v>1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6"/>
      <c r="AN43" s="17">
        <v>2</v>
      </c>
      <c r="AO43" s="18"/>
      <c r="AP43" s="67">
        <f>SUM(C43:AO43)</f>
        <v>6</v>
      </c>
      <c r="AQ43" s="22" t="s">
        <v>341</v>
      </c>
      <c r="AR43" s="2"/>
    </row>
    <row r="44" spans="1:44" ht="15.75">
      <c r="A44" s="3" t="s">
        <v>375</v>
      </c>
      <c r="B44" s="4" t="s">
        <v>32</v>
      </c>
      <c r="C44" s="25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18"/>
      <c r="AL44" s="20"/>
      <c r="AM44" s="18"/>
      <c r="AN44" s="20"/>
      <c r="AO44" s="18"/>
      <c r="AP44" s="65"/>
      <c r="AQ44" s="2"/>
      <c r="AR44" s="2"/>
    </row>
    <row r="45" spans="1:44" ht="15.75">
      <c r="A45" s="3" t="s">
        <v>376</v>
      </c>
      <c r="B45" s="4" t="s">
        <v>40</v>
      </c>
      <c r="C45" s="25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8"/>
      <c r="AA45" s="20"/>
      <c r="AB45" s="18"/>
      <c r="AC45" s="20"/>
      <c r="AD45" s="20"/>
      <c r="AE45" s="20"/>
      <c r="AF45" s="20"/>
      <c r="AG45" s="20"/>
      <c r="AH45" s="18"/>
      <c r="AI45" s="18"/>
      <c r="AJ45" s="20"/>
      <c r="AK45" s="18"/>
      <c r="AL45" s="18"/>
      <c r="AM45" s="18"/>
      <c r="AN45" s="20"/>
      <c r="AO45" s="18"/>
      <c r="AP45" s="65"/>
      <c r="AQ45" s="22"/>
      <c r="AR45" s="2"/>
    </row>
    <row r="46" spans="1:44" ht="15.75">
      <c r="A46" s="75" t="s">
        <v>377</v>
      </c>
      <c r="B46" s="76" t="s">
        <v>39</v>
      </c>
      <c r="C46" s="77">
        <v>18</v>
      </c>
      <c r="D46" s="78"/>
      <c r="E46" s="78"/>
      <c r="F46" s="78">
        <v>3</v>
      </c>
      <c r="G46" s="78">
        <v>3</v>
      </c>
      <c r="H46" s="78"/>
      <c r="I46" s="78"/>
      <c r="J46" s="78">
        <v>1</v>
      </c>
      <c r="K46" s="78"/>
      <c r="L46" s="78"/>
      <c r="M46" s="78"/>
      <c r="N46" s="78">
        <v>2</v>
      </c>
      <c r="O46" s="78">
        <v>4</v>
      </c>
      <c r="P46" s="78"/>
      <c r="Q46" s="78">
        <v>2</v>
      </c>
      <c r="R46" s="78"/>
      <c r="S46" s="78">
        <v>5</v>
      </c>
      <c r="T46" s="78">
        <v>2</v>
      </c>
      <c r="U46" s="78">
        <v>1</v>
      </c>
      <c r="V46" s="78"/>
      <c r="W46" s="78"/>
      <c r="X46" s="78"/>
      <c r="Y46" s="78"/>
      <c r="Z46" s="78"/>
      <c r="AA46" s="78">
        <v>6</v>
      </c>
      <c r="AB46" s="78"/>
      <c r="AC46" s="78"/>
      <c r="AD46" s="78"/>
      <c r="AE46" s="78"/>
      <c r="AF46" s="78"/>
      <c r="AG46" s="78">
        <v>12</v>
      </c>
      <c r="AH46" s="78"/>
      <c r="AI46" s="6"/>
      <c r="AJ46" s="6"/>
      <c r="AK46" s="6"/>
      <c r="AL46" s="6"/>
      <c r="AM46" s="6"/>
      <c r="AN46" s="6"/>
      <c r="AO46" s="11">
        <v>1</v>
      </c>
      <c r="AP46" s="79">
        <f>SUM(C46:AO46)</f>
        <v>60</v>
      </c>
      <c r="AQ46" s="2">
        <v>6</v>
      </c>
      <c r="AR46" s="2"/>
    </row>
    <row r="47" spans="1:44" ht="15.75">
      <c r="A47" s="7" t="s">
        <v>378</v>
      </c>
      <c r="B47" s="70" t="s">
        <v>602</v>
      </c>
      <c r="C47" s="9">
        <v>4</v>
      </c>
      <c r="D47" s="6"/>
      <c r="E47" s="6"/>
      <c r="F47" s="11">
        <v>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>
        <v>1</v>
      </c>
      <c r="T47" s="10"/>
      <c r="U47" s="10"/>
      <c r="V47" s="10"/>
      <c r="W47" s="10"/>
      <c r="X47" s="10"/>
      <c r="Y47" s="11">
        <v>1</v>
      </c>
      <c r="Z47" s="11">
        <v>3</v>
      </c>
      <c r="AA47" s="10"/>
      <c r="AB47" s="10"/>
      <c r="AC47" s="10"/>
      <c r="AD47" s="10"/>
      <c r="AE47" s="10"/>
      <c r="AF47" s="11">
        <v>1</v>
      </c>
      <c r="AG47" s="10"/>
      <c r="AH47" s="10"/>
      <c r="AI47" s="10"/>
      <c r="AJ47" s="10"/>
      <c r="AK47" s="10"/>
      <c r="AL47" s="10"/>
      <c r="AM47" s="10"/>
      <c r="AN47" s="10"/>
      <c r="AO47" s="11">
        <v>8</v>
      </c>
      <c r="AP47" s="66">
        <f>SUM(C47:AO47)</f>
        <v>19</v>
      </c>
      <c r="AQ47" s="2"/>
      <c r="AR47" s="2"/>
    </row>
    <row r="48" spans="1:44" ht="15.75">
      <c r="A48" s="7" t="s">
        <v>379</v>
      </c>
      <c r="B48" s="70" t="s">
        <v>569</v>
      </c>
      <c r="C48" s="9">
        <v>1</v>
      </c>
      <c r="D48" s="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v>1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66">
        <f>SUM(C48:AO48)</f>
        <v>2</v>
      </c>
      <c r="AQ48" s="2"/>
      <c r="AR48" s="2"/>
    </row>
    <row r="49" spans="1:44" ht="15.75">
      <c r="A49" s="3" t="s">
        <v>36</v>
      </c>
      <c r="B49" s="4" t="s">
        <v>37</v>
      </c>
      <c r="C49" s="12"/>
      <c r="D49" s="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8"/>
      <c r="AM49" s="18"/>
      <c r="AN49" s="20"/>
      <c r="AO49" s="18"/>
      <c r="AP49" s="65"/>
      <c r="AQ49" s="2"/>
      <c r="AR49" s="2"/>
    </row>
    <row r="50" spans="1:44" ht="15.75">
      <c r="A50" s="7" t="s">
        <v>380</v>
      </c>
      <c r="B50" s="8" t="s">
        <v>38</v>
      </c>
      <c r="C50" s="9">
        <v>21</v>
      </c>
      <c r="D50" s="6"/>
      <c r="E50" s="10"/>
      <c r="F50" s="11">
        <v>1</v>
      </c>
      <c r="G50" s="11">
        <v>1</v>
      </c>
      <c r="H50" s="10"/>
      <c r="I50" s="10"/>
      <c r="J50" s="10"/>
      <c r="K50" s="10"/>
      <c r="L50" s="11">
        <v>1</v>
      </c>
      <c r="M50" s="10"/>
      <c r="N50" s="10"/>
      <c r="O50" s="11">
        <v>3</v>
      </c>
      <c r="P50" s="10"/>
      <c r="Q50" s="11">
        <v>1</v>
      </c>
      <c r="R50" s="10"/>
      <c r="S50" s="11">
        <v>2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>
        <v>1</v>
      </c>
      <c r="AH50" s="10"/>
      <c r="AI50" s="10"/>
      <c r="AJ50" s="10"/>
      <c r="AK50" s="10"/>
      <c r="AL50" s="10"/>
      <c r="AM50" s="10"/>
      <c r="AN50" s="10"/>
      <c r="AO50" s="10"/>
      <c r="AP50" s="66">
        <f>SUM(C50:AO50)</f>
        <v>31</v>
      </c>
      <c r="AQ50" s="2"/>
      <c r="AR50" s="2"/>
    </row>
    <row r="51" spans="1:44" ht="15.75">
      <c r="A51" s="7" t="s">
        <v>381</v>
      </c>
      <c r="B51" s="8" t="s">
        <v>64</v>
      </c>
      <c r="C51" s="9">
        <v>1</v>
      </c>
      <c r="D51" s="6"/>
      <c r="E51" s="10"/>
      <c r="F51" s="10"/>
      <c r="G51" s="10"/>
      <c r="H51" s="10"/>
      <c r="I51" s="10"/>
      <c r="J51" s="10"/>
      <c r="K51" s="11">
        <v>1</v>
      </c>
      <c r="L51" s="10"/>
      <c r="M51" s="10"/>
      <c r="N51" s="11">
        <v>2</v>
      </c>
      <c r="O51" s="10"/>
      <c r="P51" s="10"/>
      <c r="Q51" s="11">
        <v>1</v>
      </c>
      <c r="R51" s="10"/>
      <c r="S51" s="11">
        <v>4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H51" s="10"/>
      <c r="AI51" s="10"/>
      <c r="AJ51" s="10"/>
      <c r="AK51" s="10"/>
      <c r="AL51" s="10"/>
      <c r="AM51" s="10"/>
      <c r="AN51" s="10"/>
      <c r="AO51" s="10"/>
      <c r="AP51" s="66">
        <f>SUM(C51:AO51)</f>
        <v>9</v>
      </c>
      <c r="AQ51" s="2"/>
      <c r="AR51" s="2"/>
    </row>
    <row r="52" spans="1:44" ht="15.75">
      <c r="A52" s="27" t="s">
        <v>382</v>
      </c>
      <c r="B52" s="28" t="s">
        <v>65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8"/>
      <c r="O52" s="20"/>
      <c r="P52" s="20"/>
      <c r="Q52" s="20"/>
      <c r="R52" s="20"/>
      <c r="S52" s="20"/>
      <c r="T52" s="20"/>
      <c r="U52" s="20"/>
      <c r="V52" s="20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17">
        <v>1</v>
      </c>
      <c r="AH52" s="6"/>
      <c r="AI52" s="6"/>
      <c r="AJ52" s="6"/>
      <c r="AK52" s="6"/>
      <c r="AL52" s="20"/>
      <c r="AM52" s="18"/>
      <c r="AN52" s="20"/>
      <c r="AO52" s="18"/>
      <c r="AP52" s="65"/>
      <c r="AQ52" s="2"/>
      <c r="AR52" s="2"/>
    </row>
    <row r="53" spans="1:44" ht="15.75">
      <c r="A53" s="3" t="s">
        <v>383</v>
      </c>
      <c r="B53" s="4" t="s">
        <v>66</v>
      </c>
      <c r="C53" s="25"/>
      <c r="D53" s="20"/>
      <c r="E53" s="20"/>
      <c r="F53" s="20"/>
      <c r="G53" s="18"/>
      <c r="H53" s="20"/>
      <c r="I53" s="20"/>
      <c r="J53" s="20"/>
      <c r="K53" s="18"/>
      <c r="L53" s="18"/>
      <c r="M53" s="18"/>
      <c r="N53" s="18"/>
      <c r="O53" s="18"/>
      <c r="P53" s="18"/>
      <c r="Q53" s="18"/>
      <c r="R53" s="18"/>
      <c r="S53" s="18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18"/>
      <c r="AN53" s="20"/>
      <c r="AO53" s="18"/>
      <c r="AP53" s="65"/>
      <c r="AQ53" s="2"/>
      <c r="AR53" s="2"/>
    </row>
    <row r="54" spans="1:44" ht="15.75">
      <c r="A54" s="3" t="s">
        <v>384</v>
      </c>
      <c r="B54" s="4" t="s">
        <v>75</v>
      </c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18"/>
      <c r="AN54" s="20"/>
      <c r="AO54" s="18"/>
      <c r="AP54" s="65"/>
      <c r="AQ54" s="2"/>
      <c r="AR54" s="2"/>
    </row>
    <row r="55" spans="1:44" ht="15.75">
      <c r="A55" s="3" t="s">
        <v>385</v>
      </c>
      <c r="B55" s="4" t="s">
        <v>76</v>
      </c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18"/>
      <c r="AP55" s="65"/>
      <c r="AQ55" s="2"/>
      <c r="AR55" s="2"/>
    </row>
    <row r="56" spans="1:44" ht="15.75">
      <c r="A56" s="29" t="s">
        <v>74</v>
      </c>
      <c r="B56" s="30" t="s">
        <v>79</v>
      </c>
      <c r="C56" s="12"/>
      <c r="D56" s="6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31"/>
      <c r="AA56" s="10"/>
      <c r="AB56" s="10"/>
      <c r="AC56" s="10"/>
      <c r="AD56" s="10"/>
      <c r="AE56" s="10"/>
      <c r="AF56" s="10"/>
      <c r="AG56" s="10"/>
      <c r="AH56" s="31"/>
      <c r="AI56" s="10"/>
      <c r="AJ56" s="10"/>
      <c r="AK56" s="10"/>
      <c r="AL56" s="10"/>
      <c r="AM56" s="10"/>
      <c r="AN56" s="10"/>
      <c r="AO56" s="10"/>
      <c r="AP56" s="65"/>
      <c r="AQ56" s="2"/>
      <c r="AR56" s="2"/>
    </row>
    <row r="57" spans="1:44" ht="15.75">
      <c r="A57" s="29" t="s">
        <v>70</v>
      </c>
      <c r="B57" s="30" t="s">
        <v>71</v>
      </c>
      <c r="C57" s="12"/>
      <c r="D57" s="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31"/>
      <c r="AO57" s="10"/>
      <c r="AP57" s="65"/>
      <c r="AQ57" s="2"/>
      <c r="AR57" s="2"/>
    </row>
    <row r="58" spans="1:44" ht="15.75">
      <c r="A58" s="3" t="s">
        <v>386</v>
      </c>
      <c r="B58" s="4" t="s">
        <v>67</v>
      </c>
      <c r="C58" s="32"/>
      <c r="D58" s="6"/>
      <c r="E58" s="6"/>
      <c r="F58" s="6"/>
      <c r="G58" s="6"/>
      <c r="H58" s="6"/>
      <c r="I58" s="6"/>
      <c r="J58" s="6"/>
      <c r="K58" s="6"/>
      <c r="L58" s="6"/>
      <c r="M58" s="17">
        <v>2</v>
      </c>
      <c r="N58" s="17">
        <v>12</v>
      </c>
      <c r="O58" s="6"/>
      <c r="P58" s="6"/>
      <c r="Q58" s="6"/>
      <c r="R58" s="6"/>
      <c r="S58" s="17">
        <v>2</v>
      </c>
      <c r="T58" s="6"/>
      <c r="U58" s="6"/>
      <c r="V58" s="33"/>
      <c r="W58" s="20"/>
      <c r="X58" s="20"/>
      <c r="Y58" s="20"/>
      <c r="Z58" s="20"/>
      <c r="AA58" s="20"/>
      <c r="AB58" s="20"/>
      <c r="AC58" s="20"/>
      <c r="AD58" s="18"/>
      <c r="AE58" s="20"/>
      <c r="AF58" s="20"/>
      <c r="AG58" s="20"/>
      <c r="AH58" s="20"/>
      <c r="AI58" s="20"/>
      <c r="AJ58" s="20"/>
      <c r="AK58" s="20"/>
      <c r="AL58" s="20"/>
      <c r="AM58" s="18"/>
      <c r="AN58" s="20"/>
      <c r="AO58" s="20"/>
      <c r="AP58" s="67">
        <f>SUM(C58:AO58)</f>
        <v>16</v>
      </c>
      <c r="AQ58" s="2"/>
      <c r="AR58" s="2"/>
    </row>
    <row r="59" spans="1:44" ht="15.75">
      <c r="A59" s="3" t="s">
        <v>68</v>
      </c>
      <c r="B59" s="4" t="s">
        <v>332</v>
      </c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18"/>
      <c r="AF59" s="20"/>
      <c r="AG59" s="20"/>
      <c r="AH59" s="20"/>
      <c r="AI59" s="20"/>
      <c r="AJ59" s="20"/>
      <c r="AK59" s="18"/>
      <c r="AL59" s="20"/>
      <c r="AM59" s="20"/>
      <c r="AN59" s="20"/>
      <c r="AO59" s="18"/>
      <c r="AP59" s="65"/>
      <c r="AQ59" s="2"/>
      <c r="AR59" s="2"/>
    </row>
    <row r="60" spans="1:44" ht="15.75">
      <c r="A60" s="3" t="s">
        <v>387</v>
      </c>
      <c r="B60" s="4" t="s">
        <v>69</v>
      </c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18"/>
      <c r="AN60" s="20"/>
      <c r="AO60" s="34"/>
      <c r="AP60" s="65"/>
      <c r="AQ60" s="2"/>
      <c r="AR60" s="2"/>
    </row>
    <row r="61" spans="1:44" ht="15.75">
      <c r="A61" s="7" t="s">
        <v>271</v>
      </c>
      <c r="B61" s="70" t="s">
        <v>73</v>
      </c>
      <c r="C61" s="9">
        <v>1</v>
      </c>
      <c r="D61" s="6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>
        <v>4</v>
      </c>
      <c r="AP61" s="66">
        <f>SUM(C61:AO61)</f>
        <v>5</v>
      </c>
      <c r="AQ61" s="2"/>
      <c r="AR61" s="2"/>
    </row>
    <row r="62" spans="1:44" ht="15.75">
      <c r="A62" s="7" t="s">
        <v>388</v>
      </c>
      <c r="B62" s="8" t="s">
        <v>72</v>
      </c>
      <c r="C62" s="12"/>
      <c r="D62" s="6"/>
      <c r="E62" s="10"/>
      <c r="F62" s="10"/>
      <c r="G62" s="10"/>
      <c r="H62" s="10"/>
      <c r="I62" s="10"/>
      <c r="J62" s="10"/>
      <c r="K62" s="11">
        <v>1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66">
        <f>SUM(C62:AO62)</f>
        <v>1</v>
      </c>
      <c r="AQ62" s="2"/>
      <c r="AR62" s="2"/>
    </row>
    <row r="63" spans="1:44" ht="15.75">
      <c r="A63" s="7" t="s">
        <v>389</v>
      </c>
      <c r="B63" s="8" t="s">
        <v>104</v>
      </c>
      <c r="C63" s="9">
        <v>1</v>
      </c>
      <c r="D63" s="6"/>
      <c r="E63" s="10"/>
      <c r="F63" s="11">
        <v>1</v>
      </c>
      <c r="G63" s="10"/>
      <c r="H63" s="10"/>
      <c r="I63" s="10"/>
      <c r="J63" s="10"/>
      <c r="K63" s="10"/>
      <c r="L63" s="10"/>
      <c r="M63" s="10"/>
      <c r="N63" s="10"/>
      <c r="O63" s="10"/>
      <c r="P63" s="11">
        <v>1</v>
      </c>
      <c r="Q63" s="11">
        <v>1</v>
      </c>
      <c r="R63" s="10"/>
      <c r="S63" s="11">
        <v>1</v>
      </c>
      <c r="T63" s="10"/>
      <c r="U63" s="10"/>
      <c r="V63" s="10"/>
      <c r="W63" s="10"/>
      <c r="X63" s="10"/>
      <c r="Y63" s="10"/>
      <c r="Z63" s="10"/>
      <c r="AA63" s="11">
        <v>1</v>
      </c>
      <c r="AB63" s="10"/>
      <c r="AC63" s="10"/>
      <c r="AD63" s="10"/>
      <c r="AE63" s="10"/>
      <c r="AF63" s="10"/>
      <c r="AG63" s="11">
        <v>1</v>
      </c>
      <c r="AH63" s="10"/>
      <c r="AI63" s="10"/>
      <c r="AJ63" s="10"/>
      <c r="AK63" s="10"/>
      <c r="AL63" s="10"/>
      <c r="AM63" s="10"/>
      <c r="AN63" s="10"/>
      <c r="AO63" s="10"/>
      <c r="AP63" s="66">
        <f>SUM(C63:AO63)</f>
        <v>7</v>
      </c>
      <c r="AQ63" s="2">
        <v>7</v>
      </c>
      <c r="AR63" s="2"/>
    </row>
    <row r="64" spans="1:44" ht="15.75">
      <c r="A64" s="7" t="s">
        <v>390</v>
      </c>
      <c r="B64" s="8" t="s">
        <v>105</v>
      </c>
      <c r="C64" s="12"/>
      <c r="D64" s="6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>
        <v>1</v>
      </c>
      <c r="AH64" s="10"/>
      <c r="AI64" s="10"/>
      <c r="AJ64" s="10"/>
      <c r="AK64" s="10"/>
      <c r="AL64" s="10"/>
      <c r="AM64" s="10"/>
      <c r="AN64" s="10"/>
      <c r="AO64" s="10"/>
      <c r="AP64" s="66">
        <f>SUM(C64:AO64)</f>
        <v>1</v>
      </c>
      <c r="AQ64" s="2">
        <v>7</v>
      </c>
      <c r="AR64" s="2"/>
    </row>
    <row r="65" spans="1:44" ht="15.75">
      <c r="A65" s="3" t="s">
        <v>391</v>
      </c>
      <c r="B65" s="4" t="s">
        <v>106</v>
      </c>
      <c r="C65" s="12"/>
      <c r="D65" s="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8"/>
      <c r="AP65" s="65"/>
      <c r="AQ65" s="2"/>
      <c r="AR65" s="2"/>
    </row>
    <row r="66" spans="1:44" ht="15.75">
      <c r="A66" s="3" t="s">
        <v>329</v>
      </c>
      <c r="B66" s="4" t="s">
        <v>0</v>
      </c>
      <c r="C66" s="25"/>
      <c r="D66" s="6"/>
      <c r="E66" s="18"/>
      <c r="F66" s="18"/>
      <c r="G66" s="10"/>
      <c r="H66" s="10"/>
      <c r="I66" s="10"/>
      <c r="J66" s="10"/>
      <c r="K66" s="10"/>
      <c r="L66" s="10"/>
      <c r="M66" s="10"/>
      <c r="N66" s="10"/>
      <c r="O66" s="18"/>
      <c r="P66" s="18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65"/>
      <c r="AQ66" s="2"/>
      <c r="AR66" s="2"/>
    </row>
    <row r="67" spans="1:44" ht="15.75">
      <c r="A67" s="7" t="s">
        <v>392</v>
      </c>
      <c r="B67" s="8" t="s">
        <v>107</v>
      </c>
      <c r="C67" s="12"/>
      <c r="D67" s="6"/>
      <c r="E67" s="10"/>
      <c r="F67" s="10"/>
      <c r="G67" s="10"/>
      <c r="H67" s="10"/>
      <c r="I67" s="10"/>
      <c r="J67" s="10"/>
      <c r="K67" s="10"/>
      <c r="L67" s="10"/>
      <c r="M67" s="10"/>
      <c r="N67" s="11">
        <v>4</v>
      </c>
      <c r="O67" s="10"/>
      <c r="P67" s="10"/>
      <c r="Q67" s="10"/>
      <c r="R67" s="10"/>
      <c r="S67" s="11">
        <v>1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66">
        <f>SUM(C67:AO67)</f>
        <v>5</v>
      </c>
      <c r="AQ67" s="2"/>
      <c r="AR67" s="2"/>
    </row>
    <row r="68" spans="1:44" ht="15.75">
      <c r="A68" s="13" t="s">
        <v>393</v>
      </c>
      <c r="B68" s="14" t="s">
        <v>108</v>
      </c>
      <c r="C68" s="19">
        <v>5</v>
      </c>
      <c r="D68" s="20"/>
      <c r="E68" s="20"/>
      <c r="F68" s="20">
        <v>5</v>
      </c>
      <c r="G68" s="20">
        <v>1</v>
      </c>
      <c r="H68" s="20"/>
      <c r="I68" s="20">
        <v>1</v>
      </c>
      <c r="J68" s="20"/>
      <c r="K68" s="20"/>
      <c r="L68" s="20">
        <v>8</v>
      </c>
      <c r="M68" s="20"/>
      <c r="N68" s="20">
        <v>2</v>
      </c>
      <c r="O68" s="20">
        <v>1</v>
      </c>
      <c r="P68" s="20">
        <v>3</v>
      </c>
      <c r="Q68" s="20">
        <v>4</v>
      </c>
      <c r="R68" s="20"/>
      <c r="S68" s="20">
        <v>9</v>
      </c>
      <c r="T68" s="20">
        <v>3</v>
      </c>
      <c r="U68" s="20">
        <v>1</v>
      </c>
      <c r="V68" s="20"/>
      <c r="W68" s="20"/>
      <c r="X68" s="20"/>
      <c r="Y68" s="20">
        <v>2</v>
      </c>
      <c r="Z68" s="20"/>
      <c r="AA68" s="20">
        <v>3</v>
      </c>
      <c r="AB68" s="20"/>
      <c r="AC68" s="20"/>
      <c r="AD68" s="20"/>
      <c r="AE68" s="20"/>
      <c r="AF68" s="20"/>
      <c r="AG68" s="20">
        <v>13</v>
      </c>
      <c r="AH68" s="6"/>
      <c r="AI68" s="6"/>
      <c r="AJ68" s="6"/>
      <c r="AK68" s="6"/>
      <c r="AL68" s="6"/>
      <c r="AM68" s="6"/>
      <c r="AN68" s="6"/>
      <c r="AO68" s="6"/>
      <c r="AP68" s="79">
        <f>SUM(C68:AO68)</f>
        <v>61</v>
      </c>
      <c r="AQ68" s="2"/>
      <c r="AR68" s="2"/>
    </row>
    <row r="69" spans="1:44" ht="15.75">
      <c r="A69" s="7" t="s">
        <v>394</v>
      </c>
      <c r="B69" s="8" t="s">
        <v>109</v>
      </c>
      <c r="C69" s="12"/>
      <c r="D69" s="6"/>
      <c r="E69" s="10"/>
      <c r="F69" s="10"/>
      <c r="G69" s="10"/>
      <c r="H69" s="10"/>
      <c r="I69" s="10"/>
      <c r="J69" s="10"/>
      <c r="K69" s="11">
        <v>1</v>
      </c>
      <c r="L69" s="10"/>
      <c r="M69" s="10"/>
      <c r="N69" s="11">
        <v>6</v>
      </c>
      <c r="O69" s="11">
        <v>2</v>
      </c>
      <c r="P69" s="10"/>
      <c r="Q69" s="11">
        <v>3</v>
      </c>
      <c r="R69" s="10"/>
      <c r="S69" s="11">
        <v>1</v>
      </c>
      <c r="T69" s="10"/>
      <c r="U69" s="11">
        <v>1</v>
      </c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>
        <v>5</v>
      </c>
      <c r="AH69" s="10"/>
      <c r="AI69" s="10"/>
      <c r="AJ69" s="10"/>
      <c r="AK69" s="10"/>
      <c r="AL69" s="10"/>
      <c r="AM69" s="10"/>
      <c r="AN69" s="11">
        <v>3</v>
      </c>
      <c r="AO69" s="11">
        <v>13</v>
      </c>
      <c r="AP69" s="66">
        <f aca="true" t="shared" si="2" ref="AP69:AP80">SUM(C69:AO69)</f>
        <v>35</v>
      </c>
      <c r="AQ69" s="2">
        <v>8</v>
      </c>
      <c r="AR69" s="2"/>
    </row>
    <row r="70" spans="1:44" ht="15.75">
      <c r="A70" s="7" t="s">
        <v>395</v>
      </c>
      <c r="B70" s="8" t="s">
        <v>110</v>
      </c>
      <c r="C70" s="12"/>
      <c r="D70" s="6"/>
      <c r="E70" s="10"/>
      <c r="F70" s="10"/>
      <c r="G70" s="10"/>
      <c r="H70" s="10"/>
      <c r="I70" s="10"/>
      <c r="J70" s="10"/>
      <c r="K70" s="10"/>
      <c r="L70" s="10"/>
      <c r="M70" s="10"/>
      <c r="N70" s="11">
        <v>3</v>
      </c>
      <c r="O70" s="10"/>
      <c r="P70" s="10"/>
      <c r="Q70" s="11">
        <v>1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1">
        <v>1</v>
      </c>
      <c r="AP70" s="66">
        <f t="shared" si="2"/>
        <v>5</v>
      </c>
      <c r="AQ70" s="2">
        <v>8</v>
      </c>
      <c r="AR70" s="2"/>
    </row>
    <row r="71" spans="1:44" ht="15.75">
      <c r="A71" s="7" t="s">
        <v>396</v>
      </c>
      <c r="B71" s="8" t="s">
        <v>111</v>
      </c>
      <c r="C71" s="9">
        <v>4</v>
      </c>
      <c r="D71" s="6"/>
      <c r="E71" s="10"/>
      <c r="F71" s="10"/>
      <c r="G71" s="11">
        <v>1</v>
      </c>
      <c r="H71" s="10"/>
      <c r="I71" s="10"/>
      <c r="J71" s="10"/>
      <c r="K71" s="11">
        <v>2</v>
      </c>
      <c r="L71" s="11">
        <v>2</v>
      </c>
      <c r="M71" s="10"/>
      <c r="N71" s="11">
        <v>4</v>
      </c>
      <c r="O71" s="11">
        <v>2</v>
      </c>
      <c r="P71" s="10"/>
      <c r="Q71" s="11">
        <v>1</v>
      </c>
      <c r="R71" s="10"/>
      <c r="S71" s="11">
        <v>5</v>
      </c>
      <c r="T71" s="11">
        <v>2</v>
      </c>
      <c r="U71" s="10"/>
      <c r="V71" s="10"/>
      <c r="W71" s="10"/>
      <c r="X71" s="10"/>
      <c r="Y71" s="11">
        <v>1</v>
      </c>
      <c r="Z71" s="10"/>
      <c r="AA71" s="11">
        <v>1</v>
      </c>
      <c r="AB71" s="11">
        <v>1</v>
      </c>
      <c r="AC71" s="10"/>
      <c r="AD71" s="10"/>
      <c r="AE71" s="10"/>
      <c r="AF71" s="10"/>
      <c r="AG71" s="11">
        <v>4</v>
      </c>
      <c r="AH71" s="10"/>
      <c r="AI71" s="10"/>
      <c r="AJ71" s="10"/>
      <c r="AK71" s="10"/>
      <c r="AL71" s="10"/>
      <c r="AM71" s="10"/>
      <c r="AN71" s="10"/>
      <c r="AO71" s="11">
        <v>1</v>
      </c>
      <c r="AP71" s="66">
        <f t="shared" si="2"/>
        <v>31</v>
      </c>
      <c r="AQ71" s="2"/>
      <c r="AR71" s="2"/>
    </row>
    <row r="72" spans="1:44" ht="15.75">
      <c r="A72" s="7" t="s">
        <v>397</v>
      </c>
      <c r="B72" s="8" t="s">
        <v>112</v>
      </c>
      <c r="C72" s="12"/>
      <c r="D72" s="6"/>
      <c r="E72" s="10"/>
      <c r="F72" s="10"/>
      <c r="G72" s="10"/>
      <c r="H72" s="10"/>
      <c r="I72" s="10"/>
      <c r="J72" s="10"/>
      <c r="K72" s="10"/>
      <c r="L72" s="10"/>
      <c r="M72" s="10"/>
      <c r="N72" s="11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66">
        <f t="shared" si="2"/>
        <v>1</v>
      </c>
      <c r="AQ72" s="2"/>
      <c r="AR72" s="2"/>
    </row>
    <row r="73" spans="1:44" ht="15.75">
      <c r="A73" s="7" t="s">
        <v>398</v>
      </c>
      <c r="B73" s="8" t="s">
        <v>113</v>
      </c>
      <c r="C73" s="12"/>
      <c r="D73" s="6"/>
      <c r="E73" s="10"/>
      <c r="F73" s="10"/>
      <c r="G73" s="10"/>
      <c r="H73" s="10"/>
      <c r="I73" s="10"/>
      <c r="J73" s="10"/>
      <c r="K73" s="11">
        <v>1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66">
        <f t="shared" si="2"/>
        <v>1</v>
      </c>
      <c r="AQ73" s="2"/>
      <c r="AR73" s="2"/>
    </row>
    <row r="74" spans="1:44" ht="15.75">
      <c r="A74" s="7" t="s">
        <v>399</v>
      </c>
      <c r="B74" s="8" t="s">
        <v>96</v>
      </c>
      <c r="C74" s="12"/>
      <c r="D74" s="6"/>
      <c r="E74" s="10"/>
      <c r="F74" s="11">
        <v>1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1">
        <v>1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66">
        <f t="shared" si="2"/>
        <v>2</v>
      </c>
      <c r="AQ74" s="2"/>
      <c r="AR74" s="2"/>
    </row>
    <row r="75" spans="1:44" ht="15.75">
      <c r="A75" s="7" t="s">
        <v>400</v>
      </c>
      <c r="B75" s="8" t="s">
        <v>97</v>
      </c>
      <c r="C75" s="12"/>
      <c r="D75" s="6"/>
      <c r="E75" s="10"/>
      <c r="F75" s="11">
        <v>2</v>
      </c>
      <c r="G75" s="10"/>
      <c r="H75" s="10"/>
      <c r="I75" s="11">
        <v>1</v>
      </c>
      <c r="J75" s="10"/>
      <c r="K75" s="10"/>
      <c r="L75" s="10"/>
      <c r="M75" s="10"/>
      <c r="N75" s="10"/>
      <c r="O75" s="10"/>
      <c r="P75" s="11">
        <v>1</v>
      </c>
      <c r="Q75" s="10"/>
      <c r="R75" s="10"/>
      <c r="S75" s="10"/>
      <c r="T75" s="11">
        <v>2</v>
      </c>
      <c r="U75" s="10"/>
      <c r="V75" s="10"/>
      <c r="W75" s="10"/>
      <c r="X75" s="10"/>
      <c r="Y75" s="11">
        <v>1</v>
      </c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66">
        <f t="shared" si="2"/>
        <v>7</v>
      </c>
      <c r="AQ75" s="2"/>
      <c r="AR75" s="2"/>
    </row>
    <row r="76" spans="1:44" ht="15.75">
      <c r="A76" s="7" t="s">
        <v>401</v>
      </c>
      <c r="B76" s="8" t="s">
        <v>98</v>
      </c>
      <c r="C76" s="12"/>
      <c r="D76" s="6"/>
      <c r="E76" s="10"/>
      <c r="F76" s="10"/>
      <c r="G76" s="10"/>
      <c r="H76" s="10"/>
      <c r="I76" s="10"/>
      <c r="J76" s="10"/>
      <c r="K76" s="11">
        <v>1</v>
      </c>
      <c r="L76" s="10"/>
      <c r="M76" s="10"/>
      <c r="N76" s="10"/>
      <c r="O76" s="11">
        <v>1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>
        <v>2</v>
      </c>
      <c r="AH76" s="10"/>
      <c r="AI76" s="10"/>
      <c r="AJ76" s="10"/>
      <c r="AK76" s="10"/>
      <c r="AL76" s="10"/>
      <c r="AM76" s="10"/>
      <c r="AN76" s="10"/>
      <c r="AO76" s="11">
        <v>1</v>
      </c>
      <c r="AP76" s="66">
        <f t="shared" si="2"/>
        <v>5</v>
      </c>
      <c r="AQ76" s="2"/>
      <c r="AR76" s="2"/>
    </row>
    <row r="77" spans="1:44" ht="15.75">
      <c r="A77" s="7" t="s">
        <v>99</v>
      </c>
      <c r="B77" s="8" t="s">
        <v>100</v>
      </c>
      <c r="C77" s="12"/>
      <c r="D77" s="6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>
        <v>1</v>
      </c>
      <c r="AH77" s="10"/>
      <c r="AI77" s="10"/>
      <c r="AJ77" s="10"/>
      <c r="AK77" s="10"/>
      <c r="AL77" s="10"/>
      <c r="AM77" s="10"/>
      <c r="AN77" s="10"/>
      <c r="AO77" s="11">
        <v>6</v>
      </c>
      <c r="AP77" s="66">
        <f t="shared" si="2"/>
        <v>7</v>
      </c>
      <c r="AQ77" s="2"/>
      <c r="AR77" s="2"/>
    </row>
    <row r="78" spans="1:44" ht="15.75">
      <c r="A78" s="7" t="s">
        <v>402</v>
      </c>
      <c r="B78" s="8" t="s">
        <v>102</v>
      </c>
      <c r="C78" s="9">
        <v>2</v>
      </c>
      <c r="D78" s="6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>
        <v>1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66">
        <f t="shared" si="2"/>
        <v>3</v>
      </c>
      <c r="AQ78" s="2"/>
      <c r="AR78" s="2"/>
    </row>
    <row r="79" spans="1:44" ht="15.75">
      <c r="A79" s="7" t="s">
        <v>403</v>
      </c>
      <c r="B79" s="8" t="s">
        <v>101</v>
      </c>
      <c r="C79" s="12"/>
      <c r="D79" s="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>
        <v>1</v>
      </c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66">
        <f t="shared" si="2"/>
        <v>1</v>
      </c>
      <c r="AQ79" s="2">
        <v>9</v>
      </c>
      <c r="AR79" s="2"/>
    </row>
    <row r="80" spans="1:44" ht="15.75">
      <c r="A80" s="7" t="s">
        <v>404</v>
      </c>
      <c r="B80" s="8" t="s">
        <v>103</v>
      </c>
      <c r="C80" s="9">
        <v>1</v>
      </c>
      <c r="D80" s="6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66">
        <f t="shared" si="2"/>
        <v>1</v>
      </c>
      <c r="AQ80" s="2"/>
      <c r="AR80" s="2"/>
    </row>
    <row r="81" spans="1:44" ht="15.75">
      <c r="A81" s="3" t="s">
        <v>117</v>
      </c>
      <c r="B81" s="4" t="s">
        <v>13</v>
      </c>
      <c r="C81" s="12"/>
      <c r="D81" s="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31"/>
      <c r="AM81" s="31"/>
      <c r="AN81" s="31"/>
      <c r="AO81" s="18"/>
      <c r="AP81" s="65"/>
      <c r="AQ81" s="2"/>
      <c r="AR81" s="2"/>
    </row>
    <row r="82" spans="1:44" ht="15.75">
      <c r="A82" s="7" t="s">
        <v>405</v>
      </c>
      <c r="B82" s="8" t="s">
        <v>116</v>
      </c>
      <c r="C82" s="12"/>
      <c r="D82" s="6"/>
      <c r="E82" s="10"/>
      <c r="F82" s="10"/>
      <c r="G82" s="10"/>
      <c r="H82" s="10"/>
      <c r="I82" s="10"/>
      <c r="J82" s="10"/>
      <c r="K82" s="10"/>
      <c r="L82" s="10"/>
      <c r="M82" s="10"/>
      <c r="N82" s="11">
        <v>1</v>
      </c>
      <c r="O82" s="10"/>
      <c r="P82" s="10"/>
      <c r="Q82" s="11">
        <v>1</v>
      </c>
      <c r="R82" s="10"/>
      <c r="S82" s="11">
        <v>1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66">
        <f aca="true" t="shared" si="3" ref="AP82:AP89">SUM(C82:AO82)</f>
        <v>3</v>
      </c>
      <c r="AQ82" s="2"/>
      <c r="AR82" s="2"/>
    </row>
    <row r="83" spans="1:44" ht="15.75">
      <c r="A83" s="7" t="s">
        <v>406</v>
      </c>
      <c r="B83" s="8" t="s">
        <v>121</v>
      </c>
      <c r="C83" s="9">
        <v>1</v>
      </c>
      <c r="D83" s="6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66">
        <f t="shared" si="3"/>
        <v>1</v>
      </c>
      <c r="AQ83" s="2"/>
      <c r="AR83" s="2"/>
    </row>
    <row r="84" spans="1:44" ht="15.75">
      <c r="A84" s="7" t="s">
        <v>407</v>
      </c>
      <c r="B84" s="8" t="s">
        <v>118</v>
      </c>
      <c r="C84" s="12"/>
      <c r="D84" s="6"/>
      <c r="E84" s="10"/>
      <c r="F84" s="10"/>
      <c r="G84" s="10"/>
      <c r="H84" s="10"/>
      <c r="I84" s="10"/>
      <c r="J84" s="10"/>
      <c r="K84" s="11">
        <v>1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66">
        <f t="shared" si="3"/>
        <v>1</v>
      </c>
      <c r="AQ84" s="2"/>
      <c r="AR84" s="2"/>
    </row>
    <row r="85" spans="1:44" ht="15.75">
      <c r="A85" s="7" t="s">
        <v>408</v>
      </c>
      <c r="B85" s="8" t="s">
        <v>119</v>
      </c>
      <c r="C85" s="9">
        <v>1</v>
      </c>
      <c r="D85" s="6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66">
        <f t="shared" si="3"/>
        <v>1</v>
      </c>
      <c r="AQ85" s="2"/>
      <c r="AR85" s="2"/>
    </row>
    <row r="86" spans="1:44" ht="15.75">
      <c r="A86" s="7" t="s">
        <v>409</v>
      </c>
      <c r="B86" s="8" t="s">
        <v>120</v>
      </c>
      <c r="C86" s="12"/>
      <c r="D86" s="6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1">
        <v>1</v>
      </c>
      <c r="AP86" s="66">
        <f t="shared" si="3"/>
        <v>1</v>
      </c>
      <c r="AQ86" s="2"/>
      <c r="AR86" s="2"/>
    </row>
    <row r="87" spans="1:44" ht="15.75">
      <c r="A87" s="29" t="s">
        <v>123</v>
      </c>
      <c r="B87" s="30" t="s">
        <v>125</v>
      </c>
      <c r="C87" s="35"/>
      <c r="D87" s="6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65"/>
      <c r="AQ87" s="2">
        <v>10</v>
      </c>
      <c r="AR87" s="2"/>
    </row>
    <row r="88" spans="1:44" ht="15.75">
      <c r="A88" s="7" t="s">
        <v>410</v>
      </c>
      <c r="B88" s="70" t="s">
        <v>122</v>
      </c>
      <c r="C88" s="9">
        <v>1</v>
      </c>
      <c r="D88" s="6"/>
      <c r="E88" s="10"/>
      <c r="F88" s="11">
        <v>1</v>
      </c>
      <c r="G88" s="11">
        <v>1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1">
        <v>1</v>
      </c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1">
        <v>4</v>
      </c>
      <c r="AP88" s="66">
        <f t="shared" si="3"/>
        <v>8</v>
      </c>
      <c r="AQ88" s="2">
        <v>10</v>
      </c>
      <c r="AR88" s="2"/>
    </row>
    <row r="89" spans="1:44" ht="15.75">
      <c r="A89" s="69" t="s">
        <v>604</v>
      </c>
      <c r="B89" s="70" t="s">
        <v>605</v>
      </c>
      <c r="C89" s="105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1">
        <v>1</v>
      </c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1">
        <v>1</v>
      </c>
      <c r="AP89" s="66">
        <f t="shared" si="3"/>
        <v>2</v>
      </c>
      <c r="AQ89" s="2"/>
      <c r="AR89" s="2"/>
    </row>
    <row r="90" spans="1:44" ht="15.75">
      <c r="A90" s="3" t="s">
        <v>411</v>
      </c>
      <c r="B90" s="4" t="s">
        <v>124</v>
      </c>
      <c r="C90" s="25"/>
      <c r="D90" s="18"/>
      <c r="E90" s="10"/>
      <c r="F90" s="18"/>
      <c r="G90" s="18"/>
      <c r="H90" s="18"/>
      <c r="I90" s="18"/>
      <c r="J90" s="18"/>
      <c r="K90" s="18"/>
      <c r="L90" s="18"/>
      <c r="M90" s="10"/>
      <c r="N90" s="18"/>
      <c r="O90" s="18"/>
      <c r="P90" s="18"/>
      <c r="Q90" s="18"/>
      <c r="R90" s="10"/>
      <c r="S90" s="18"/>
      <c r="T90" s="18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65"/>
      <c r="AQ90" s="2"/>
      <c r="AR90" s="2"/>
    </row>
    <row r="91" spans="1:44" ht="15.75">
      <c r="A91" s="69" t="s">
        <v>616</v>
      </c>
      <c r="B91" s="70" t="s">
        <v>617</v>
      </c>
      <c r="C91" s="32"/>
      <c r="D91" s="6"/>
      <c r="E91" s="6"/>
      <c r="F91" s="11">
        <v>1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11">
        <v>1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66">
        <f aca="true" t="shared" si="4" ref="AP91:AP98">SUM(C91:AO91)</f>
        <v>2</v>
      </c>
      <c r="AQ91" s="2"/>
      <c r="AR91" s="2"/>
    </row>
    <row r="92" spans="1:44" ht="15.75">
      <c r="A92" s="7" t="s">
        <v>412</v>
      </c>
      <c r="B92" s="8" t="s">
        <v>129</v>
      </c>
      <c r="C92" s="1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">
        <v>2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>
        <v>1</v>
      </c>
      <c r="AH92" s="10"/>
      <c r="AI92" s="10"/>
      <c r="AJ92" s="10"/>
      <c r="AK92" s="10"/>
      <c r="AL92" s="10"/>
      <c r="AM92" s="10"/>
      <c r="AN92" s="10"/>
      <c r="AO92" s="10"/>
      <c r="AP92" s="66">
        <f t="shared" si="4"/>
        <v>3</v>
      </c>
      <c r="AQ92" s="2"/>
      <c r="AR92" s="2"/>
    </row>
    <row r="93" spans="1:44" ht="15.75">
      <c r="A93" s="7" t="s">
        <v>413</v>
      </c>
      <c r="B93" s="8" t="s">
        <v>127</v>
      </c>
      <c r="C93" s="9">
        <v>4</v>
      </c>
      <c r="D93" s="6"/>
      <c r="E93" s="10"/>
      <c r="F93" s="10"/>
      <c r="G93" s="10"/>
      <c r="H93" s="10"/>
      <c r="I93" s="10"/>
      <c r="J93" s="10"/>
      <c r="K93" s="10"/>
      <c r="L93" s="10"/>
      <c r="M93" s="10"/>
      <c r="N93" s="11">
        <v>1</v>
      </c>
      <c r="O93" s="11">
        <v>1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1">
        <v>1</v>
      </c>
      <c r="AP93" s="66">
        <f t="shared" si="4"/>
        <v>7</v>
      </c>
      <c r="AQ93" s="2"/>
      <c r="AR93" s="2"/>
    </row>
    <row r="94" spans="1:44" ht="15.75">
      <c r="A94" s="13" t="s">
        <v>414</v>
      </c>
      <c r="B94" s="14" t="s">
        <v>126</v>
      </c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65"/>
      <c r="AQ94" s="2"/>
      <c r="AR94" s="2"/>
    </row>
    <row r="95" spans="1:44" ht="15.75">
      <c r="A95" s="7" t="s">
        <v>415</v>
      </c>
      <c r="B95" s="8" t="s">
        <v>128</v>
      </c>
      <c r="C95" s="9">
        <v>1</v>
      </c>
      <c r="D95" s="6"/>
      <c r="E95" s="10"/>
      <c r="F95" s="11">
        <v>1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>
        <v>1</v>
      </c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>
        <v>1</v>
      </c>
      <c r="AH95" s="10"/>
      <c r="AI95" s="10"/>
      <c r="AJ95" s="10"/>
      <c r="AK95" s="10"/>
      <c r="AL95" s="10"/>
      <c r="AM95" s="10"/>
      <c r="AN95" s="10"/>
      <c r="AO95" s="10"/>
      <c r="AP95" s="66">
        <f t="shared" si="4"/>
        <v>4</v>
      </c>
      <c r="AQ95" s="2"/>
      <c r="AR95" s="2"/>
    </row>
    <row r="96" spans="1:44" ht="15.75">
      <c r="A96" s="69" t="s">
        <v>562</v>
      </c>
      <c r="B96" s="70" t="s">
        <v>561</v>
      </c>
      <c r="C96" s="11">
        <v>1</v>
      </c>
      <c r="D96" s="6"/>
      <c r="E96" s="10"/>
      <c r="F96" s="6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>
        <v>1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6"/>
      <c r="AH96" s="10"/>
      <c r="AI96" s="10"/>
      <c r="AJ96" s="10"/>
      <c r="AK96" s="10"/>
      <c r="AL96" s="10"/>
      <c r="AM96" s="10"/>
      <c r="AN96" s="10"/>
      <c r="AO96" s="10"/>
      <c r="AP96" s="66">
        <f t="shared" si="4"/>
        <v>2</v>
      </c>
      <c r="AQ96" s="2"/>
      <c r="AR96" s="2"/>
    </row>
    <row r="97" spans="1:44" ht="15.75">
      <c r="A97" s="7" t="s">
        <v>416</v>
      </c>
      <c r="B97" s="8" t="s">
        <v>144</v>
      </c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>
        <v>1</v>
      </c>
      <c r="AH97" s="10"/>
      <c r="AI97" s="10"/>
      <c r="AJ97" s="10"/>
      <c r="AK97" s="10"/>
      <c r="AL97" s="10"/>
      <c r="AM97" s="10"/>
      <c r="AN97" s="10"/>
      <c r="AO97" s="10"/>
      <c r="AP97" s="66">
        <f t="shared" si="4"/>
        <v>1</v>
      </c>
      <c r="AQ97" s="2"/>
      <c r="AR97" s="2"/>
    </row>
    <row r="98" spans="1:44" ht="15.75">
      <c r="A98" s="13" t="s">
        <v>141</v>
      </c>
      <c r="B98" s="14" t="s">
        <v>142</v>
      </c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1">
        <v>1</v>
      </c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>
        <v>4</v>
      </c>
      <c r="AH98" s="10"/>
      <c r="AI98" s="10"/>
      <c r="AJ98" s="10"/>
      <c r="AK98" s="10"/>
      <c r="AL98" s="10"/>
      <c r="AM98" s="10"/>
      <c r="AN98" s="11">
        <v>1</v>
      </c>
      <c r="AO98" s="11">
        <v>4</v>
      </c>
      <c r="AP98" s="66">
        <f t="shared" si="4"/>
        <v>10</v>
      </c>
      <c r="AQ98" s="2"/>
      <c r="AR98" s="2"/>
    </row>
    <row r="99" spans="1:44" ht="15.75">
      <c r="A99" s="13" t="s">
        <v>417</v>
      </c>
      <c r="B99" s="14" t="s">
        <v>143</v>
      </c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65"/>
      <c r="AQ99" s="2"/>
      <c r="AR99" s="2"/>
    </row>
    <row r="100" spans="1:44" ht="15.75">
      <c r="A100" s="13" t="s">
        <v>418</v>
      </c>
      <c r="B100" s="14" t="s">
        <v>136</v>
      </c>
      <c r="C100" s="1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65"/>
      <c r="AQ100" s="2"/>
      <c r="AR100" s="2"/>
    </row>
    <row r="101" spans="1:44" ht="15.75">
      <c r="A101" s="7" t="s">
        <v>134</v>
      </c>
      <c r="B101" s="8" t="s">
        <v>135</v>
      </c>
      <c r="C101" s="9">
        <v>4</v>
      </c>
      <c r="D101" s="6"/>
      <c r="E101" s="10"/>
      <c r="F101" s="10"/>
      <c r="G101" s="10"/>
      <c r="H101" s="10"/>
      <c r="I101" s="10"/>
      <c r="J101" s="10"/>
      <c r="K101" s="11">
        <v>1</v>
      </c>
      <c r="L101" s="10"/>
      <c r="M101" s="10"/>
      <c r="N101" s="11">
        <v>1</v>
      </c>
      <c r="O101" s="10"/>
      <c r="P101" s="10"/>
      <c r="Q101" s="11">
        <v>1</v>
      </c>
      <c r="R101" s="10"/>
      <c r="S101" s="11">
        <v>2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>
        <v>1</v>
      </c>
      <c r="AH101" s="10"/>
      <c r="AI101" s="10"/>
      <c r="AJ101" s="10"/>
      <c r="AK101" s="10"/>
      <c r="AL101" s="10"/>
      <c r="AM101" s="10"/>
      <c r="AN101" s="10"/>
      <c r="AO101" s="10"/>
      <c r="AP101" s="66">
        <f>SUM(C101:AO101)</f>
        <v>10</v>
      </c>
      <c r="AQ101" s="2"/>
      <c r="AR101" s="2"/>
    </row>
    <row r="102" spans="1:44" ht="15.75">
      <c r="A102" s="13" t="s">
        <v>264</v>
      </c>
      <c r="B102" s="14" t="s">
        <v>137</v>
      </c>
      <c r="C102" s="1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65"/>
      <c r="AQ102" s="2"/>
      <c r="AR102" s="2"/>
    </row>
    <row r="103" spans="1:44" ht="15.75">
      <c r="A103" s="13" t="s">
        <v>265</v>
      </c>
      <c r="B103" s="14" t="s">
        <v>138</v>
      </c>
      <c r="C103" s="19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65"/>
      <c r="AQ103" s="2"/>
      <c r="AR103" s="2"/>
    </row>
    <row r="104" spans="1:44" ht="15.75">
      <c r="A104" s="7" t="s">
        <v>419</v>
      </c>
      <c r="B104" s="8" t="s">
        <v>139</v>
      </c>
      <c r="C104" s="9">
        <v>2</v>
      </c>
      <c r="D104" s="6"/>
      <c r="E104" s="10"/>
      <c r="F104" s="11">
        <v>4</v>
      </c>
      <c r="G104" s="10"/>
      <c r="H104" s="10"/>
      <c r="I104" s="10"/>
      <c r="J104" s="10"/>
      <c r="K104" s="10"/>
      <c r="L104" s="10"/>
      <c r="M104" s="10"/>
      <c r="N104" s="10"/>
      <c r="O104" s="11">
        <v>1</v>
      </c>
      <c r="P104" s="10"/>
      <c r="Q104" s="11">
        <v>2</v>
      </c>
      <c r="R104" s="10"/>
      <c r="S104" s="11">
        <v>5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1">
        <v>1</v>
      </c>
      <c r="AL104" s="10"/>
      <c r="AM104" s="10"/>
      <c r="AN104" s="10"/>
      <c r="AO104" s="10"/>
      <c r="AP104" s="66">
        <f aca="true" t="shared" si="5" ref="AP104:AP110">SUM(C104:AO104)</f>
        <v>15</v>
      </c>
      <c r="AQ104" s="2">
        <v>11</v>
      </c>
      <c r="AR104" s="2"/>
    </row>
    <row r="105" spans="1:44" ht="15.75">
      <c r="A105" s="7" t="s">
        <v>420</v>
      </c>
      <c r="B105" s="8" t="s">
        <v>140</v>
      </c>
      <c r="C105" s="12"/>
      <c r="D105" s="6"/>
      <c r="E105" s="10"/>
      <c r="F105" s="11">
        <v>2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>
        <v>1</v>
      </c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>
        <v>2</v>
      </c>
      <c r="AH105" s="10"/>
      <c r="AI105" s="10"/>
      <c r="AJ105" s="10"/>
      <c r="AK105" s="10"/>
      <c r="AL105" s="10"/>
      <c r="AM105" s="10"/>
      <c r="AN105" s="10"/>
      <c r="AO105" s="10"/>
      <c r="AP105" s="66">
        <f t="shared" si="5"/>
        <v>5</v>
      </c>
      <c r="AQ105" s="2">
        <v>11</v>
      </c>
      <c r="AR105" s="2"/>
    </row>
    <row r="106" spans="1:44" ht="15.75">
      <c r="A106" s="7" t="s">
        <v>421</v>
      </c>
      <c r="B106" s="8" t="s">
        <v>156</v>
      </c>
      <c r="C106" s="12"/>
      <c r="D106" s="6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1">
        <v>1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>
        <v>1</v>
      </c>
      <c r="AH106" s="10"/>
      <c r="AI106" s="10"/>
      <c r="AJ106" s="10"/>
      <c r="AK106" s="10"/>
      <c r="AL106" s="10"/>
      <c r="AM106" s="10"/>
      <c r="AN106" s="10"/>
      <c r="AO106" s="10"/>
      <c r="AP106" s="66">
        <f t="shared" si="5"/>
        <v>2</v>
      </c>
      <c r="AQ106" s="2">
        <v>12</v>
      </c>
      <c r="AR106" s="2"/>
    </row>
    <row r="107" spans="1:44" ht="15.75">
      <c r="A107" s="7" t="s">
        <v>422</v>
      </c>
      <c r="B107" s="8" t="s">
        <v>159</v>
      </c>
      <c r="C107" s="9">
        <v>2</v>
      </c>
      <c r="D107" s="6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6"/>
      <c r="Q107" s="11">
        <v>2</v>
      </c>
      <c r="R107" s="10"/>
      <c r="S107" s="11">
        <v>1</v>
      </c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>
        <v>2</v>
      </c>
      <c r="AH107" s="10"/>
      <c r="AI107" s="10"/>
      <c r="AJ107" s="10"/>
      <c r="AK107" s="10"/>
      <c r="AL107" s="10"/>
      <c r="AM107" s="10"/>
      <c r="AN107" s="10"/>
      <c r="AO107" s="11">
        <v>1</v>
      </c>
      <c r="AP107" s="66">
        <f t="shared" si="5"/>
        <v>8</v>
      </c>
      <c r="AQ107" s="85" t="s">
        <v>570</v>
      </c>
      <c r="AR107" s="2"/>
    </row>
    <row r="108" spans="1:44" ht="15.75">
      <c r="A108" s="7" t="s">
        <v>423</v>
      </c>
      <c r="B108" s="8" t="s">
        <v>158</v>
      </c>
      <c r="C108" s="9">
        <v>1</v>
      </c>
      <c r="D108" s="6"/>
      <c r="E108" s="10"/>
      <c r="F108" s="11">
        <v>1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>
        <v>1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>
        <v>1</v>
      </c>
      <c r="AH108" s="10"/>
      <c r="AI108" s="10"/>
      <c r="AJ108" s="10"/>
      <c r="AK108" s="10"/>
      <c r="AL108" s="10"/>
      <c r="AM108" s="10"/>
      <c r="AN108" s="10"/>
      <c r="AO108" s="10"/>
      <c r="AP108" s="66">
        <f t="shared" si="5"/>
        <v>4</v>
      </c>
      <c r="AQ108" s="2">
        <v>12</v>
      </c>
      <c r="AR108" s="2"/>
    </row>
    <row r="109" spans="1:44" ht="15.75">
      <c r="A109" s="7" t="s">
        <v>424</v>
      </c>
      <c r="B109" s="8" t="s">
        <v>157</v>
      </c>
      <c r="C109" s="9">
        <v>6</v>
      </c>
      <c r="D109" s="6"/>
      <c r="E109" s="10"/>
      <c r="F109" s="11">
        <v>1</v>
      </c>
      <c r="G109" s="11">
        <v>1</v>
      </c>
      <c r="H109" s="10"/>
      <c r="I109" s="10"/>
      <c r="J109" s="10"/>
      <c r="K109" s="10"/>
      <c r="L109" s="10"/>
      <c r="M109" s="10"/>
      <c r="N109" s="11">
        <v>2</v>
      </c>
      <c r="O109" s="10"/>
      <c r="P109" s="10"/>
      <c r="Q109" s="11">
        <v>6</v>
      </c>
      <c r="R109" s="10"/>
      <c r="S109" s="11">
        <v>2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>
        <v>2</v>
      </c>
      <c r="AH109" s="10"/>
      <c r="AI109" s="10"/>
      <c r="AJ109" s="10"/>
      <c r="AK109" s="10"/>
      <c r="AL109" s="10"/>
      <c r="AM109" s="10"/>
      <c r="AN109" s="10"/>
      <c r="AO109" s="10"/>
      <c r="AP109" s="66">
        <f t="shared" si="5"/>
        <v>20</v>
      </c>
      <c r="AQ109" s="2">
        <v>12</v>
      </c>
      <c r="AR109" s="2"/>
    </row>
    <row r="110" spans="1:44" ht="15.75">
      <c r="A110" s="7" t="s">
        <v>425</v>
      </c>
      <c r="B110" s="8" t="s">
        <v>160</v>
      </c>
      <c r="C110" s="12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>
        <v>2</v>
      </c>
      <c r="O110" s="10"/>
      <c r="P110" s="10"/>
      <c r="Q110" s="10"/>
      <c r="R110" s="10"/>
      <c r="S110" s="11">
        <v>3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>
        <v>2</v>
      </c>
      <c r="AH110" s="10"/>
      <c r="AI110" s="10"/>
      <c r="AJ110" s="10"/>
      <c r="AK110" s="10"/>
      <c r="AL110" s="10"/>
      <c r="AM110" s="10"/>
      <c r="AN110" s="10"/>
      <c r="AO110" s="10"/>
      <c r="AP110" s="66">
        <f t="shared" si="5"/>
        <v>7</v>
      </c>
      <c r="AQ110" s="2"/>
      <c r="AR110" s="2"/>
    </row>
    <row r="111" spans="1:44" ht="15.75">
      <c r="A111" s="13" t="s">
        <v>426</v>
      </c>
      <c r="B111" s="14" t="s">
        <v>161</v>
      </c>
      <c r="C111" s="1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65"/>
      <c r="AQ111" s="2">
        <v>14</v>
      </c>
      <c r="AR111" s="2"/>
    </row>
    <row r="112" spans="1:44" ht="15.75">
      <c r="A112" s="7" t="s">
        <v>427</v>
      </c>
      <c r="B112" s="8" t="s">
        <v>164</v>
      </c>
      <c r="C112" s="9">
        <v>1</v>
      </c>
      <c r="D112" s="6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>
        <v>1</v>
      </c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66">
        <f>SUM(C112:AO112)</f>
        <v>2</v>
      </c>
      <c r="AQ112" s="2"/>
      <c r="AR112" s="2"/>
    </row>
    <row r="113" spans="1:44" ht="15.75">
      <c r="A113" s="13" t="s">
        <v>428</v>
      </c>
      <c r="B113" s="14" t="s">
        <v>162</v>
      </c>
      <c r="C113" s="19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65"/>
      <c r="AQ113" s="2"/>
      <c r="AR113" s="2"/>
    </row>
    <row r="114" spans="1:44" ht="15.75">
      <c r="A114" s="13" t="s">
        <v>429</v>
      </c>
      <c r="B114" s="14" t="s">
        <v>163</v>
      </c>
      <c r="C114" s="19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65"/>
      <c r="AQ114" s="2"/>
      <c r="AR114" s="2"/>
    </row>
    <row r="115" spans="1:44" ht="15.75">
      <c r="A115" s="7" t="s">
        <v>430</v>
      </c>
      <c r="B115" s="8" t="s">
        <v>165</v>
      </c>
      <c r="C115" s="9">
        <v>1</v>
      </c>
      <c r="D115" s="6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66">
        <f>SUM(C115:AO115)</f>
        <v>1</v>
      </c>
      <c r="AQ115" s="2"/>
      <c r="AR115" s="2"/>
    </row>
    <row r="116" spans="1:44" ht="15.75">
      <c r="A116" s="7" t="s">
        <v>166</v>
      </c>
      <c r="B116" s="8" t="s">
        <v>168</v>
      </c>
      <c r="C116" s="9">
        <v>3</v>
      </c>
      <c r="D116" s="6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1">
        <v>1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66">
        <f>SUM(C116:AO116)</f>
        <v>4</v>
      </c>
      <c r="AQ116" s="2"/>
      <c r="AR116" s="2"/>
    </row>
    <row r="117" spans="1:44" ht="15.75">
      <c r="A117" s="7" t="s">
        <v>431</v>
      </c>
      <c r="B117" s="8" t="s">
        <v>167</v>
      </c>
      <c r="C117" s="9">
        <v>10</v>
      </c>
      <c r="D117" s="11">
        <v>1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66">
        <f>SUM(C117:AO117)</f>
        <v>11</v>
      </c>
      <c r="AQ117" s="2"/>
      <c r="AR117" s="2"/>
    </row>
    <row r="118" spans="1:44" ht="15.75">
      <c r="A118" s="13" t="s">
        <v>432</v>
      </c>
      <c r="B118" s="14" t="s">
        <v>169</v>
      </c>
      <c r="C118" s="19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65"/>
      <c r="AQ118" s="2"/>
      <c r="AR118" s="2"/>
    </row>
    <row r="119" spans="1:44" ht="15.75">
      <c r="A119" s="7" t="s">
        <v>433</v>
      </c>
      <c r="B119" s="8" t="s">
        <v>170</v>
      </c>
      <c r="C119" s="9">
        <v>4</v>
      </c>
      <c r="D119" s="10"/>
      <c r="E119" s="10"/>
      <c r="F119" s="11">
        <v>2</v>
      </c>
      <c r="G119" s="10"/>
      <c r="H119" s="10"/>
      <c r="I119" s="10"/>
      <c r="J119" s="10"/>
      <c r="K119" s="10"/>
      <c r="L119" s="10"/>
      <c r="M119" s="10"/>
      <c r="N119" s="10"/>
      <c r="O119" s="11">
        <v>1</v>
      </c>
      <c r="P119" s="10"/>
      <c r="Q119" s="11">
        <v>1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66">
        <f>SUM(C119:AO119)</f>
        <v>8</v>
      </c>
      <c r="AQ119" s="2"/>
      <c r="AR119" s="2"/>
    </row>
    <row r="120" spans="1:44" ht="15.75">
      <c r="A120" s="13" t="s">
        <v>434</v>
      </c>
      <c r="B120" s="14" t="s">
        <v>171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65"/>
      <c r="AQ120" s="2"/>
      <c r="AR120" s="2"/>
    </row>
    <row r="121" spans="1:44" ht="15.75">
      <c r="A121" s="13" t="s">
        <v>435</v>
      </c>
      <c r="B121" s="14" t="s">
        <v>172</v>
      </c>
      <c r="C121" s="19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6"/>
      <c r="V121" s="6"/>
      <c r="W121" s="6"/>
      <c r="X121" s="6"/>
      <c r="Y121" s="11">
        <v>1</v>
      </c>
      <c r="Z121" s="11">
        <v>1</v>
      </c>
      <c r="AA121" s="11">
        <v>2</v>
      </c>
      <c r="AB121" s="6"/>
      <c r="AC121" s="6"/>
      <c r="AD121" s="6"/>
      <c r="AE121" s="6"/>
      <c r="AF121" s="6"/>
      <c r="AG121" s="11">
        <v>3</v>
      </c>
      <c r="AH121" s="11">
        <v>3</v>
      </c>
      <c r="AI121" s="6"/>
      <c r="AJ121" s="6"/>
      <c r="AK121" s="6"/>
      <c r="AL121" s="6"/>
      <c r="AM121" s="6"/>
      <c r="AN121" s="6"/>
      <c r="AO121" s="11">
        <v>14</v>
      </c>
      <c r="AP121" s="66">
        <f>SUM(C121:AO121)</f>
        <v>24</v>
      </c>
      <c r="AQ121" s="2"/>
      <c r="AR121" s="2"/>
    </row>
    <row r="122" spans="1:44" ht="15.75">
      <c r="A122" s="13" t="s">
        <v>436</v>
      </c>
      <c r="B122" s="14" t="s">
        <v>173</v>
      </c>
      <c r="C122" s="19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65"/>
      <c r="AQ122" s="2"/>
      <c r="AR122" s="2"/>
    </row>
    <row r="123" spans="1:44" ht="15.75">
      <c r="A123" s="7" t="s">
        <v>437</v>
      </c>
      <c r="B123" s="8" t="s">
        <v>174</v>
      </c>
      <c r="C123" s="9">
        <v>1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>
        <v>1</v>
      </c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1">
        <v>2</v>
      </c>
      <c r="AI123" s="10"/>
      <c r="AJ123" s="10"/>
      <c r="AK123" s="10"/>
      <c r="AL123" s="10"/>
      <c r="AM123" s="10"/>
      <c r="AN123" s="10"/>
      <c r="AO123" s="10"/>
      <c r="AP123" s="66">
        <f>SUM(C123:AO123)</f>
        <v>4</v>
      </c>
      <c r="AQ123" s="2"/>
      <c r="AR123" s="2"/>
    </row>
    <row r="124" spans="1:44" ht="15.75">
      <c r="A124" s="13" t="s">
        <v>438</v>
      </c>
      <c r="B124" s="14" t="s">
        <v>175</v>
      </c>
      <c r="C124" s="19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65"/>
      <c r="AQ124" s="2"/>
      <c r="AR124" s="2"/>
    </row>
    <row r="125" spans="1:44" ht="15.75">
      <c r="A125" s="69" t="s">
        <v>606</v>
      </c>
      <c r="B125" s="70" t="s">
        <v>607</v>
      </c>
      <c r="C125" s="32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>
        <v>1</v>
      </c>
      <c r="AH125" s="10"/>
      <c r="AI125" s="10"/>
      <c r="AJ125" s="10"/>
      <c r="AK125" s="10"/>
      <c r="AL125" s="10"/>
      <c r="AM125" s="10"/>
      <c r="AN125" s="10"/>
      <c r="AO125" s="10"/>
      <c r="AP125" s="66">
        <f>SUM(C125:AO125)</f>
        <v>1</v>
      </c>
      <c r="AQ125" s="2"/>
      <c r="AR125" s="2"/>
    </row>
    <row r="126" spans="1:44" ht="15.75">
      <c r="A126" s="7" t="s">
        <v>439</v>
      </c>
      <c r="B126" s="8" t="s">
        <v>145</v>
      </c>
      <c r="C126" s="9">
        <v>2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66">
        <f>SUM(C126:AO126)</f>
        <v>2</v>
      </c>
      <c r="AQ126" s="2">
        <v>15</v>
      </c>
      <c r="AR126" s="2"/>
    </row>
    <row r="127" spans="1:44" ht="15.75">
      <c r="A127" s="13" t="s">
        <v>440</v>
      </c>
      <c r="B127" s="14" t="s">
        <v>146</v>
      </c>
      <c r="C127" s="19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65"/>
      <c r="AQ127" s="2"/>
      <c r="AR127" s="2"/>
    </row>
    <row r="128" spans="1:44" ht="15.75">
      <c r="A128" s="13" t="s">
        <v>441</v>
      </c>
      <c r="B128" s="14" t="s">
        <v>147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11">
        <v>1</v>
      </c>
      <c r="AI128" s="6"/>
      <c r="AJ128" s="6"/>
      <c r="AK128" s="6"/>
      <c r="AL128" s="6"/>
      <c r="AM128" s="6"/>
      <c r="AN128" s="6"/>
      <c r="AO128" s="11">
        <v>5</v>
      </c>
      <c r="AP128" s="66">
        <f>SUM(C128:AO128)</f>
        <v>6</v>
      </c>
      <c r="AQ128" s="2"/>
      <c r="AR128" s="2"/>
    </row>
    <row r="129" spans="1:44" ht="15.75">
      <c r="A129" s="7" t="s">
        <v>442</v>
      </c>
      <c r="B129" s="8" t="s">
        <v>148</v>
      </c>
      <c r="C129" s="9">
        <v>4</v>
      </c>
      <c r="D129" s="10"/>
      <c r="E129" s="10"/>
      <c r="F129" s="11">
        <v>1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>
        <v>1</v>
      </c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66">
        <f>SUM(C129:AO129)</f>
        <v>6</v>
      </c>
      <c r="AQ129" s="2"/>
      <c r="AR129" s="2"/>
    </row>
    <row r="130" spans="1:44" ht="15.75">
      <c r="A130" s="7" t="s">
        <v>443</v>
      </c>
      <c r="B130" s="8" t="s">
        <v>149</v>
      </c>
      <c r="C130" s="9">
        <v>2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66">
        <f>SUM(C130:AO130)</f>
        <v>2</v>
      </c>
      <c r="AQ130" s="2"/>
      <c r="AR130" s="2"/>
    </row>
    <row r="131" spans="1:44" ht="15.75">
      <c r="A131" s="7" t="s">
        <v>444</v>
      </c>
      <c r="B131" s="70" t="s">
        <v>150</v>
      </c>
      <c r="C131" s="9">
        <v>1</v>
      </c>
      <c r="D131" s="10"/>
      <c r="E131" s="10"/>
      <c r="F131" s="11">
        <v>1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>
        <v>1</v>
      </c>
      <c r="T131" s="10"/>
      <c r="U131" s="10"/>
      <c r="V131" s="10"/>
      <c r="W131" s="10"/>
      <c r="X131" s="10"/>
      <c r="Y131" s="11">
        <v>1</v>
      </c>
      <c r="Z131" s="10"/>
      <c r="AA131" s="11">
        <v>1</v>
      </c>
      <c r="AB131" s="10"/>
      <c r="AC131" s="10"/>
      <c r="AD131" s="10"/>
      <c r="AE131" s="10"/>
      <c r="AF131" s="10"/>
      <c r="AG131" s="11">
        <v>3</v>
      </c>
      <c r="AH131" s="10"/>
      <c r="AI131" s="10"/>
      <c r="AJ131" s="10"/>
      <c r="AK131" s="10"/>
      <c r="AL131" s="10"/>
      <c r="AM131" s="10"/>
      <c r="AN131" s="10"/>
      <c r="AO131" s="10"/>
      <c r="AP131" s="66">
        <f>SUM(C131:AO131)</f>
        <v>8</v>
      </c>
      <c r="AQ131" s="2"/>
      <c r="AR131" s="2"/>
    </row>
    <row r="132" spans="1:44" ht="15.75">
      <c r="A132" s="7" t="s">
        <v>445</v>
      </c>
      <c r="B132" s="8" t="s">
        <v>151</v>
      </c>
      <c r="C132" s="9">
        <v>3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>
        <v>2</v>
      </c>
      <c r="AH132" s="10"/>
      <c r="AI132" s="10"/>
      <c r="AJ132" s="10"/>
      <c r="AK132" s="10"/>
      <c r="AL132" s="10"/>
      <c r="AM132" s="10"/>
      <c r="AN132" s="10"/>
      <c r="AO132" s="10"/>
      <c r="AP132" s="66">
        <f>SUM(C132:AO132)</f>
        <v>5</v>
      </c>
      <c r="AQ132" s="2"/>
      <c r="AR132" s="2"/>
    </row>
    <row r="133" spans="1:44" ht="15.75">
      <c r="A133" s="13" t="s">
        <v>446</v>
      </c>
      <c r="B133" s="14" t="s">
        <v>152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65"/>
      <c r="AQ133" s="2"/>
      <c r="AR133" s="2"/>
    </row>
    <row r="134" spans="1:44" ht="15.75">
      <c r="A134" s="7" t="s">
        <v>447</v>
      </c>
      <c r="B134" s="8" t="s">
        <v>153</v>
      </c>
      <c r="C134" s="9">
        <v>2</v>
      </c>
      <c r="D134" s="10"/>
      <c r="E134" s="10"/>
      <c r="F134" s="11">
        <v>3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66">
        <f aca="true" t="shared" si="6" ref="AP134:AP141">SUM(C134:AO134)</f>
        <v>5</v>
      </c>
      <c r="AQ134" s="2"/>
      <c r="AR134" s="2"/>
    </row>
    <row r="135" spans="1:44" ht="15.75">
      <c r="A135" s="7" t="s">
        <v>448</v>
      </c>
      <c r="B135" s="8" t="s">
        <v>154</v>
      </c>
      <c r="C135" s="9">
        <v>1</v>
      </c>
      <c r="D135" s="10"/>
      <c r="E135" s="10"/>
      <c r="F135" s="11">
        <v>1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>
        <v>2</v>
      </c>
      <c r="T135" s="10"/>
      <c r="U135" s="11">
        <v>1</v>
      </c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>
        <v>1</v>
      </c>
      <c r="AH135" s="10"/>
      <c r="AI135" s="10"/>
      <c r="AJ135" s="10"/>
      <c r="AK135" s="10"/>
      <c r="AL135" s="10"/>
      <c r="AM135" s="10"/>
      <c r="AN135" s="10"/>
      <c r="AO135" s="10"/>
      <c r="AP135" s="66">
        <f t="shared" si="6"/>
        <v>6</v>
      </c>
      <c r="AQ135" s="2"/>
      <c r="AR135" s="2"/>
    </row>
    <row r="136" spans="1:44" ht="15.75">
      <c r="A136" s="7" t="s">
        <v>449</v>
      </c>
      <c r="B136" s="8" t="s">
        <v>155</v>
      </c>
      <c r="C136" s="9">
        <v>14</v>
      </c>
      <c r="D136" s="10"/>
      <c r="E136" s="10"/>
      <c r="F136" s="11">
        <v>1</v>
      </c>
      <c r="G136" s="10"/>
      <c r="H136" s="10"/>
      <c r="I136" s="10"/>
      <c r="J136" s="10"/>
      <c r="K136" s="11">
        <v>2</v>
      </c>
      <c r="L136" s="11">
        <v>1</v>
      </c>
      <c r="M136" s="10"/>
      <c r="N136" s="11">
        <v>1</v>
      </c>
      <c r="O136" s="10"/>
      <c r="P136" s="10"/>
      <c r="Q136" s="11">
        <v>4</v>
      </c>
      <c r="R136" s="10"/>
      <c r="S136" s="11">
        <v>8</v>
      </c>
      <c r="T136" s="11">
        <v>1</v>
      </c>
      <c r="U136" s="10"/>
      <c r="V136" s="10"/>
      <c r="W136" s="10"/>
      <c r="X136" s="10"/>
      <c r="Y136" s="10"/>
      <c r="Z136" s="10"/>
      <c r="AA136" s="11">
        <v>1</v>
      </c>
      <c r="AB136" s="10"/>
      <c r="AC136" s="10"/>
      <c r="AD136" s="10"/>
      <c r="AE136" s="10"/>
      <c r="AF136" s="10"/>
      <c r="AG136" s="11">
        <v>1</v>
      </c>
      <c r="AH136" s="10"/>
      <c r="AI136" s="10"/>
      <c r="AJ136" s="10"/>
      <c r="AK136" s="10"/>
      <c r="AL136" s="10"/>
      <c r="AM136" s="10"/>
      <c r="AN136" s="10"/>
      <c r="AO136" s="10"/>
      <c r="AP136" s="66">
        <f t="shared" si="6"/>
        <v>34</v>
      </c>
      <c r="AQ136" s="2"/>
      <c r="AR136" s="2"/>
    </row>
    <row r="137" spans="1:44" ht="15.75">
      <c r="A137" s="7" t="s">
        <v>176</v>
      </c>
      <c r="B137" s="8" t="s">
        <v>177</v>
      </c>
      <c r="C137" s="9">
        <v>1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1">
        <v>1</v>
      </c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66">
        <f t="shared" si="6"/>
        <v>2</v>
      </c>
      <c r="AQ137" s="2"/>
      <c r="AR137" s="2"/>
    </row>
    <row r="138" spans="1:44" ht="15.75">
      <c r="A138" s="7" t="s">
        <v>450</v>
      </c>
      <c r="B138" s="8" t="s">
        <v>130</v>
      </c>
      <c r="C138" s="9">
        <v>1</v>
      </c>
      <c r="D138" s="10"/>
      <c r="E138" s="10"/>
      <c r="F138" s="11">
        <v>3</v>
      </c>
      <c r="G138" s="10"/>
      <c r="H138" s="10"/>
      <c r="I138" s="10"/>
      <c r="J138" s="10"/>
      <c r="K138" s="10"/>
      <c r="L138" s="10"/>
      <c r="M138" s="10"/>
      <c r="N138" s="10"/>
      <c r="O138" s="11">
        <v>1</v>
      </c>
      <c r="P138" s="11">
        <v>1</v>
      </c>
      <c r="Q138" s="11">
        <v>1</v>
      </c>
      <c r="R138" s="10"/>
      <c r="S138" s="11">
        <v>2</v>
      </c>
      <c r="T138" s="11">
        <v>1</v>
      </c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>
        <v>3</v>
      </c>
      <c r="AH138" s="10"/>
      <c r="AI138" s="10"/>
      <c r="AJ138" s="10"/>
      <c r="AK138" s="10"/>
      <c r="AL138" s="10"/>
      <c r="AM138" s="10"/>
      <c r="AN138" s="10"/>
      <c r="AO138" s="10"/>
      <c r="AP138" s="66">
        <f t="shared" si="6"/>
        <v>13</v>
      </c>
      <c r="AQ138" s="85" t="s">
        <v>571</v>
      </c>
      <c r="AR138" s="2"/>
    </row>
    <row r="139" spans="1:44" ht="15.75">
      <c r="A139" s="7" t="s">
        <v>451</v>
      </c>
      <c r="B139" s="8" t="s">
        <v>132</v>
      </c>
      <c r="C139" s="9">
        <v>5</v>
      </c>
      <c r="D139" s="10"/>
      <c r="E139" s="10"/>
      <c r="F139" s="11">
        <v>3</v>
      </c>
      <c r="G139" s="11">
        <v>1</v>
      </c>
      <c r="H139" s="10"/>
      <c r="I139" s="10"/>
      <c r="J139" s="10"/>
      <c r="K139" s="10"/>
      <c r="L139" s="10"/>
      <c r="M139" s="10"/>
      <c r="N139" s="10"/>
      <c r="O139" s="11">
        <v>1</v>
      </c>
      <c r="P139" s="10"/>
      <c r="Q139" s="10"/>
      <c r="R139" s="10"/>
      <c r="S139" s="11">
        <v>3</v>
      </c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>
        <v>5</v>
      </c>
      <c r="AH139" s="11">
        <v>1</v>
      </c>
      <c r="AI139" s="10"/>
      <c r="AJ139" s="10"/>
      <c r="AK139" s="10"/>
      <c r="AL139" s="10"/>
      <c r="AM139" s="10"/>
      <c r="AN139" s="10"/>
      <c r="AO139" s="10"/>
      <c r="AP139" s="66">
        <f t="shared" si="6"/>
        <v>19</v>
      </c>
      <c r="AQ139" s="85" t="s">
        <v>572</v>
      </c>
      <c r="AR139" s="2"/>
    </row>
    <row r="140" spans="1:44" ht="15.75">
      <c r="A140" s="7" t="s">
        <v>452</v>
      </c>
      <c r="B140" s="70" t="s">
        <v>131</v>
      </c>
      <c r="C140" s="9">
        <v>2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>
        <v>3</v>
      </c>
      <c r="R140" s="10"/>
      <c r="S140" s="11">
        <v>3</v>
      </c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>
        <v>4</v>
      </c>
      <c r="AH140" s="10"/>
      <c r="AI140" s="10"/>
      <c r="AJ140" s="10"/>
      <c r="AK140" s="10"/>
      <c r="AL140" s="10"/>
      <c r="AM140" s="10"/>
      <c r="AN140" s="10"/>
      <c r="AO140" s="11">
        <v>1</v>
      </c>
      <c r="AP140" s="66">
        <f t="shared" si="6"/>
        <v>13</v>
      </c>
      <c r="AQ140" s="85" t="s">
        <v>573</v>
      </c>
      <c r="AR140" s="2"/>
    </row>
    <row r="141" spans="1:44" ht="15.75">
      <c r="A141" s="7" t="s">
        <v>453</v>
      </c>
      <c r="B141" s="8" t="s">
        <v>133</v>
      </c>
      <c r="C141" s="12"/>
      <c r="D141" s="10"/>
      <c r="E141" s="10"/>
      <c r="F141" s="11">
        <v>1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>
        <v>1</v>
      </c>
      <c r="AP141" s="66">
        <f t="shared" si="6"/>
        <v>2</v>
      </c>
      <c r="AQ141" s="2">
        <v>18</v>
      </c>
      <c r="AR141" s="2"/>
    </row>
    <row r="142" spans="1:44" ht="15.75">
      <c r="A142" s="7" t="s">
        <v>454</v>
      </c>
      <c r="B142" s="8" t="s">
        <v>263</v>
      </c>
      <c r="C142" s="12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1">
        <v>1</v>
      </c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66">
        <f aca="true" t="shared" si="7" ref="AP142:AP206">SUM(C142:AO142)</f>
        <v>1</v>
      </c>
      <c r="AQ142" s="2"/>
      <c r="AR142" s="2"/>
    </row>
    <row r="143" spans="1:44" ht="15.75">
      <c r="A143" s="7" t="s">
        <v>455</v>
      </c>
      <c r="B143" s="8" t="s">
        <v>42</v>
      </c>
      <c r="C143" s="9">
        <v>3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>
        <v>1</v>
      </c>
      <c r="O143" s="10"/>
      <c r="P143" s="10"/>
      <c r="Q143" s="10"/>
      <c r="R143" s="10"/>
      <c r="S143" s="11">
        <v>2</v>
      </c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>
        <v>1</v>
      </c>
      <c r="AP143" s="66">
        <f t="shared" si="7"/>
        <v>7</v>
      </c>
      <c r="AQ143" s="2">
        <v>19</v>
      </c>
      <c r="AR143" s="2"/>
    </row>
    <row r="144" spans="1:44" ht="15.75">
      <c r="A144" s="7" t="s">
        <v>287</v>
      </c>
      <c r="B144" s="8" t="s">
        <v>346</v>
      </c>
      <c r="C144" s="9">
        <v>10</v>
      </c>
      <c r="D144" s="10"/>
      <c r="E144" s="10"/>
      <c r="F144" s="11">
        <v>4</v>
      </c>
      <c r="G144" s="10"/>
      <c r="H144" s="10"/>
      <c r="I144" s="10"/>
      <c r="J144" s="10"/>
      <c r="K144" s="11">
        <v>1</v>
      </c>
      <c r="L144" s="11">
        <v>1</v>
      </c>
      <c r="M144" s="10"/>
      <c r="N144" s="10"/>
      <c r="O144" s="10"/>
      <c r="P144" s="10"/>
      <c r="Q144" s="10"/>
      <c r="R144" s="10"/>
      <c r="S144" s="11">
        <v>1</v>
      </c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>
        <v>1</v>
      </c>
      <c r="AH144" s="10"/>
      <c r="AI144" s="10"/>
      <c r="AJ144" s="10"/>
      <c r="AK144" s="10"/>
      <c r="AL144" s="10"/>
      <c r="AM144" s="10"/>
      <c r="AN144" s="10"/>
      <c r="AO144" s="10"/>
      <c r="AP144" s="66">
        <f t="shared" si="7"/>
        <v>18</v>
      </c>
      <c r="AQ144" s="2">
        <v>20</v>
      </c>
      <c r="AR144" s="2"/>
    </row>
    <row r="145" spans="1:44" ht="15.75">
      <c r="A145" s="7" t="s">
        <v>456</v>
      </c>
      <c r="B145" s="8" t="s">
        <v>180</v>
      </c>
      <c r="C145" s="9">
        <v>9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1">
        <v>3</v>
      </c>
      <c r="O145" s="10"/>
      <c r="P145" s="10"/>
      <c r="Q145" s="11">
        <v>1</v>
      </c>
      <c r="R145" s="10"/>
      <c r="S145" s="11">
        <v>1</v>
      </c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66">
        <f t="shared" si="7"/>
        <v>14</v>
      </c>
      <c r="AQ145" s="2"/>
      <c r="AR145" s="2"/>
    </row>
    <row r="146" spans="1:44" ht="15.75">
      <c r="A146" s="3" t="s">
        <v>457</v>
      </c>
      <c r="B146" s="4" t="s">
        <v>279</v>
      </c>
      <c r="C146" s="1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7">
        <v>1</v>
      </c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20"/>
      <c r="AM146" s="20"/>
      <c r="AN146" s="10"/>
      <c r="AO146" s="18"/>
      <c r="AP146" s="67">
        <f t="shared" si="7"/>
        <v>1</v>
      </c>
      <c r="AQ146" s="2"/>
      <c r="AR146" s="2"/>
    </row>
    <row r="147" spans="1:44" ht="15.75">
      <c r="A147" s="13" t="s">
        <v>458</v>
      </c>
      <c r="B147" s="14" t="s">
        <v>182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65"/>
      <c r="AQ147" s="2"/>
      <c r="AR147" s="2"/>
    </row>
    <row r="148" spans="1:44" ht="15.75">
      <c r="A148" s="3" t="s">
        <v>459</v>
      </c>
      <c r="B148" s="4" t="s">
        <v>181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34" t="s">
        <v>345</v>
      </c>
      <c r="X148" s="20"/>
      <c r="Y148" s="20"/>
      <c r="Z148" s="20"/>
      <c r="AA148" s="20"/>
      <c r="AB148" s="20"/>
      <c r="AC148" s="18"/>
      <c r="AD148" s="20"/>
      <c r="AE148" s="20"/>
      <c r="AF148" s="20"/>
      <c r="AG148" s="20"/>
      <c r="AH148" s="36"/>
      <c r="AI148" s="20"/>
      <c r="AJ148" s="20"/>
      <c r="AK148" s="20"/>
      <c r="AL148" s="37"/>
      <c r="AM148" s="18"/>
      <c r="AN148" s="20"/>
      <c r="AO148" s="18"/>
      <c r="AP148" s="65"/>
      <c r="AQ148" s="2">
        <v>21</v>
      </c>
      <c r="AR148" s="2"/>
    </row>
    <row r="149" spans="1:44" ht="15.75">
      <c r="A149" s="7" t="s">
        <v>460</v>
      </c>
      <c r="B149" s="8" t="s">
        <v>183</v>
      </c>
      <c r="C149" s="9">
        <v>3</v>
      </c>
      <c r="D149" s="10"/>
      <c r="E149" s="10"/>
      <c r="F149" s="10"/>
      <c r="G149" s="10"/>
      <c r="H149" s="10"/>
      <c r="I149" s="10"/>
      <c r="J149" s="10"/>
      <c r="K149" s="11">
        <v>1</v>
      </c>
      <c r="L149" s="11">
        <v>1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1">
        <v>1</v>
      </c>
      <c r="AP149" s="66">
        <f t="shared" si="7"/>
        <v>6</v>
      </c>
      <c r="AQ149" s="2"/>
      <c r="AR149" s="2"/>
    </row>
    <row r="150" spans="1:44" ht="15.75">
      <c r="A150" s="3" t="s">
        <v>461</v>
      </c>
      <c r="B150" s="4" t="s">
        <v>184</v>
      </c>
      <c r="C150" s="12"/>
      <c r="D150" s="10"/>
      <c r="E150" s="10"/>
      <c r="F150" s="10"/>
      <c r="G150" s="17">
        <v>1</v>
      </c>
      <c r="H150" s="10"/>
      <c r="I150" s="10"/>
      <c r="J150" s="10"/>
      <c r="K150" s="17">
        <v>1</v>
      </c>
      <c r="L150" s="10"/>
      <c r="M150" s="10"/>
      <c r="N150" s="17">
        <v>2</v>
      </c>
      <c r="O150" s="10"/>
      <c r="P150" s="10"/>
      <c r="Q150" s="10"/>
      <c r="R150" s="10"/>
      <c r="S150" s="17">
        <v>2</v>
      </c>
      <c r="T150" s="10"/>
      <c r="U150" s="10"/>
      <c r="V150" s="10"/>
      <c r="W150" s="18"/>
      <c r="X150" s="20"/>
      <c r="Y150" s="20"/>
      <c r="Z150" s="18"/>
      <c r="AA150" s="20"/>
      <c r="AB150" s="20"/>
      <c r="AC150" s="20"/>
      <c r="AD150" s="20"/>
      <c r="AE150" s="20"/>
      <c r="AF150" s="20"/>
      <c r="AG150" s="20"/>
      <c r="AH150" s="18"/>
      <c r="AI150" s="34" t="s">
        <v>345</v>
      </c>
      <c r="AJ150" s="20"/>
      <c r="AK150" s="18"/>
      <c r="AL150" s="34" t="s">
        <v>345</v>
      </c>
      <c r="AM150" s="18"/>
      <c r="AN150" s="20"/>
      <c r="AO150" s="18"/>
      <c r="AP150" s="67">
        <f t="shared" si="7"/>
        <v>6</v>
      </c>
      <c r="AQ150" s="2">
        <v>22</v>
      </c>
      <c r="AR150" s="2"/>
    </row>
    <row r="151" spans="1:44" ht="15.75">
      <c r="A151" s="3" t="s">
        <v>462</v>
      </c>
      <c r="B151" s="4" t="s">
        <v>185</v>
      </c>
      <c r="C151" s="19"/>
      <c r="D151" s="20"/>
      <c r="E151" s="20"/>
      <c r="F151" s="20"/>
      <c r="G151" s="20"/>
      <c r="H151" s="20"/>
      <c r="I151" s="20"/>
      <c r="J151" s="20"/>
      <c r="K151" s="20"/>
      <c r="L151" s="20"/>
      <c r="M151" s="18"/>
      <c r="N151" s="18"/>
      <c r="O151" s="20"/>
      <c r="P151" s="20"/>
      <c r="Q151" s="20"/>
      <c r="R151" s="20"/>
      <c r="S151" s="20"/>
      <c r="T151" s="20"/>
      <c r="U151" s="20"/>
      <c r="V151" s="20"/>
      <c r="W151" s="18"/>
      <c r="X151" s="20"/>
      <c r="Y151" s="20"/>
      <c r="Z151" s="18"/>
      <c r="AA151" s="20"/>
      <c r="AB151" s="20"/>
      <c r="AC151" s="18"/>
      <c r="AD151" s="20"/>
      <c r="AE151" s="20"/>
      <c r="AF151" s="20"/>
      <c r="AG151" s="20"/>
      <c r="AH151" s="20"/>
      <c r="AI151" s="20"/>
      <c r="AJ151" s="20"/>
      <c r="AK151" s="18"/>
      <c r="AL151" s="6"/>
      <c r="AM151" s="17">
        <v>1</v>
      </c>
      <c r="AN151" s="6"/>
      <c r="AO151" s="6"/>
      <c r="AP151" s="67">
        <f t="shared" si="7"/>
        <v>1</v>
      </c>
      <c r="AQ151" s="2">
        <v>23</v>
      </c>
      <c r="AR151" s="2"/>
    </row>
    <row r="152" spans="1:44" ht="15.75">
      <c r="A152" s="13" t="s">
        <v>463</v>
      </c>
      <c r="B152" s="14" t="s">
        <v>186</v>
      </c>
      <c r="C152" s="1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65"/>
      <c r="AQ152" s="2"/>
      <c r="AR152" s="2"/>
    </row>
    <row r="153" spans="1:44" ht="15.75">
      <c r="A153" s="7" t="s">
        <v>464</v>
      </c>
      <c r="B153" s="70" t="s">
        <v>282</v>
      </c>
      <c r="C153" s="9">
        <v>1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9">
        <v>1</v>
      </c>
      <c r="AP153" s="66">
        <f t="shared" si="7"/>
        <v>2</v>
      </c>
      <c r="AQ153" s="2"/>
      <c r="AR153" s="2"/>
    </row>
    <row r="154" spans="1:44" ht="15.75">
      <c r="A154" s="74" t="s">
        <v>564</v>
      </c>
      <c r="B154" s="14" t="s">
        <v>283</v>
      </c>
      <c r="C154" s="1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65"/>
      <c r="AQ154" s="2"/>
      <c r="AR154" s="2"/>
    </row>
    <row r="155" spans="1:44" ht="15.75">
      <c r="A155" s="7" t="s">
        <v>465</v>
      </c>
      <c r="B155" s="8" t="s">
        <v>187</v>
      </c>
      <c r="C155" s="9">
        <v>1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9">
        <v>1</v>
      </c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>
        <v>1</v>
      </c>
      <c r="AP155" s="66">
        <f t="shared" si="7"/>
        <v>3</v>
      </c>
      <c r="AQ155" s="2"/>
      <c r="AR155" s="2"/>
    </row>
    <row r="156" spans="1:44" ht="15.75">
      <c r="A156" s="3" t="s">
        <v>466</v>
      </c>
      <c r="B156" s="4" t="s">
        <v>280</v>
      </c>
      <c r="C156" s="19"/>
      <c r="D156" s="20"/>
      <c r="E156" s="20"/>
      <c r="F156" s="20"/>
      <c r="G156" s="20"/>
      <c r="H156" s="20"/>
      <c r="I156" s="20"/>
      <c r="J156" s="20"/>
      <c r="K156" s="18"/>
      <c r="L156" s="18"/>
      <c r="M156" s="18"/>
      <c r="N156" s="18"/>
      <c r="O156" s="20"/>
      <c r="P156" s="20"/>
      <c r="Q156" s="20"/>
      <c r="R156" s="34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6"/>
      <c r="AK156" s="6"/>
      <c r="AL156" s="6"/>
      <c r="AM156" s="38">
        <v>1</v>
      </c>
      <c r="AN156" s="6"/>
      <c r="AO156" s="17">
        <v>1</v>
      </c>
      <c r="AP156" s="67">
        <f t="shared" si="7"/>
        <v>2</v>
      </c>
      <c r="AQ156" s="2"/>
      <c r="AR156" s="2"/>
    </row>
    <row r="157" spans="1:44" ht="15.75">
      <c r="A157" s="3" t="s">
        <v>467</v>
      </c>
      <c r="B157" s="73" t="s">
        <v>281</v>
      </c>
      <c r="C157" s="19"/>
      <c r="D157" s="20"/>
      <c r="E157" s="20"/>
      <c r="F157" s="20"/>
      <c r="G157" s="20"/>
      <c r="H157" s="20"/>
      <c r="I157" s="20"/>
      <c r="J157" s="20"/>
      <c r="K157" s="20"/>
      <c r="L157" s="18"/>
      <c r="M157" s="18"/>
      <c r="N157" s="18"/>
      <c r="O157" s="20"/>
      <c r="P157" s="20"/>
      <c r="Q157" s="20"/>
      <c r="R157" s="18"/>
      <c r="S157" s="18"/>
      <c r="T157" s="20"/>
      <c r="U157" s="20"/>
      <c r="V157" s="20"/>
      <c r="W157" s="18"/>
      <c r="X157" s="20"/>
      <c r="Y157" s="20"/>
      <c r="Z157" s="20"/>
      <c r="AA157" s="20"/>
      <c r="AB157" s="20"/>
      <c r="AC157" s="18"/>
      <c r="AD157" s="20"/>
      <c r="AE157" s="20"/>
      <c r="AF157" s="18"/>
      <c r="AG157" s="20"/>
      <c r="AH157" s="20"/>
      <c r="AI157" s="20"/>
      <c r="AJ157" s="20"/>
      <c r="AK157" s="18"/>
      <c r="AL157" s="20" t="s">
        <v>345</v>
      </c>
      <c r="AM157" s="18"/>
      <c r="AN157" s="20"/>
      <c r="AO157" s="20"/>
      <c r="AP157" s="65"/>
      <c r="AQ157" s="2">
        <v>24</v>
      </c>
      <c r="AR157" s="2"/>
    </row>
    <row r="158" spans="1:44" ht="15.75">
      <c r="A158" s="7" t="s">
        <v>468</v>
      </c>
      <c r="B158" s="8" t="s">
        <v>188</v>
      </c>
      <c r="C158" s="9">
        <v>4</v>
      </c>
      <c r="D158" s="10"/>
      <c r="E158" s="10"/>
      <c r="F158" s="11">
        <v>1</v>
      </c>
      <c r="G158" s="11">
        <v>1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1">
        <v>1</v>
      </c>
      <c r="AP158" s="66">
        <f t="shared" si="7"/>
        <v>7</v>
      </c>
      <c r="AQ158" s="2"/>
      <c r="AR158" s="2"/>
    </row>
    <row r="159" spans="1:44" ht="15.75">
      <c r="A159" s="13" t="s">
        <v>469</v>
      </c>
      <c r="B159" s="14" t="s">
        <v>189</v>
      </c>
      <c r="C159" s="19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6"/>
      <c r="V159" s="6"/>
      <c r="W159" s="6"/>
      <c r="X159" s="6"/>
      <c r="Y159" s="6"/>
      <c r="Z159" s="6"/>
      <c r="AA159" s="11">
        <v>1</v>
      </c>
      <c r="AB159" s="6"/>
      <c r="AC159" s="6"/>
      <c r="AD159" s="6"/>
      <c r="AE159" s="6"/>
      <c r="AG159" s="6"/>
      <c r="AH159" s="6"/>
      <c r="AI159" s="6"/>
      <c r="AJ159" s="6"/>
      <c r="AK159" s="6"/>
      <c r="AL159" s="6"/>
      <c r="AM159" s="6"/>
      <c r="AN159" s="6"/>
      <c r="AO159" s="17">
        <v>8</v>
      </c>
      <c r="AP159" s="67">
        <f t="shared" si="7"/>
        <v>9</v>
      </c>
      <c r="AQ159" s="2"/>
      <c r="AR159" s="2"/>
    </row>
    <row r="160" spans="1:44" ht="15.75">
      <c r="A160" s="3" t="s">
        <v>470</v>
      </c>
      <c r="B160" s="4" t="s">
        <v>191</v>
      </c>
      <c r="C160" s="19"/>
      <c r="D160" s="20"/>
      <c r="E160" s="20"/>
      <c r="F160" s="20"/>
      <c r="G160" s="20"/>
      <c r="H160" s="20"/>
      <c r="I160" s="20"/>
      <c r="J160" s="20"/>
      <c r="K160" s="18"/>
      <c r="L160" s="18"/>
      <c r="M160" s="18"/>
      <c r="N160" s="18"/>
      <c r="O160" s="20"/>
      <c r="P160" s="2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20"/>
      <c r="AK160" s="18"/>
      <c r="AL160" s="20"/>
      <c r="AM160" s="18"/>
      <c r="AN160" s="20"/>
      <c r="AO160" s="18"/>
      <c r="AP160" s="65"/>
      <c r="AQ160" s="2"/>
      <c r="AR160" s="2"/>
    </row>
    <row r="161" spans="1:44" ht="15.75">
      <c r="A161" s="3" t="s">
        <v>471</v>
      </c>
      <c r="B161" s="4" t="s">
        <v>190</v>
      </c>
      <c r="C161" s="19"/>
      <c r="D161" s="20"/>
      <c r="E161" s="20"/>
      <c r="F161" s="20"/>
      <c r="G161" s="20"/>
      <c r="H161" s="20"/>
      <c r="I161" s="20"/>
      <c r="J161" s="20"/>
      <c r="K161" s="18"/>
      <c r="L161" s="18"/>
      <c r="M161" s="20"/>
      <c r="N161" s="18"/>
      <c r="O161" s="20"/>
      <c r="P161" s="20"/>
      <c r="Q161" s="18"/>
      <c r="R161" s="18"/>
      <c r="S161" s="18"/>
      <c r="T161" s="18"/>
      <c r="U161" s="20"/>
      <c r="V161" s="20"/>
      <c r="W161" s="20"/>
      <c r="X161" s="18"/>
      <c r="Y161" s="18"/>
      <c r="Z161" s="18"/>
      <c r="AA161" s="20"/>
      <c r="AB161" s="20"/>
      <c r="AC161" s="20"/>
      <c r="AD161" s="20"/>
      <c r="AE161" s="18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65"/>
      <c r="AQ161" s="2"/>
      <c r="AR161" s="2"/>
    </row>
    <row r="162" spans="1:44" ht="15.75">
      <c r="A162" s="3" t="s">
        <v>472</v>
      </c>
      <c r="B162" s="4" t="s">
        <v>192</v>
      </c>
      <c r="C162" s="19"/>
      <c r="D162" s="20"/>
      <c r="E162" s="20"/>
      <c r="F162" s="20"/>
      <c r="G162" s="20"/>
      <c r="H162" s="20"/>
      <c r="I162" s="20"/>
      <c r="J162" s="20"/>
      <c r="K162" s="18"/>
      <c r="L162" s="18"/>
      <c r="M162" s="18"/>
      <c r="N162" s="18"/>
      <c r="O162" s="20"/>
      <c r="P162" s="20"/>
      <c r="Q162" s="18"/>
      <c r="R162" s="18"/>
      <c r="S162" s="18"/>
      <c r="T162" s="18"/>
      <c r="U162" s="20"/>
      <c r="V162" s="20"/>
      <c r="W162" s="20"/>
      <c r="X162" s="20"/>
      <c r="Y162" s="18"/>
      <c r="Z162" s="18"/>
      <c r="AA162" s="20"/>
      <c r="AB162" s="20"/>
      <c r="AC162" s="20"/>
      <c r="AD162" s="20"/>
      <c r="AE162" s="18"/>
      <c r="AF162" s="20"/>
      <c r="AG162" s="20"/>
      <c r="AH162" s="18"/>
      <c r="AI162" s="18"/>
      <c r="AJ162" s="20"/>
      <c r="AK162" s="18"/>
      <c r="AL162" s="20"/>
      <c r="AM162" s="20"/>
      <c r="AN162" s="20"/>
      <c r="AO162" s="18"/>
      <c r="AP162" s="65"/>
      <c r="AQ162" s="2"/>
      <c r="AR162" s="2"/>
    </row>
    <row r="163" spans="1:44" ht="15.75">
      <c r="A163" s="74" t="s">
        <v>563</v>
      </c>
      <c r="B163" s="14" t="s">
        <v>43</v>
      </c>
      <c r="C163" s="19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65"/>
      <c r="AQ163" s="2"/>
      <c r="AR163" s="2"/>
    </row>
    <row r="164" spans="1:44" ht="15.75">
      <c r="A164" s="7" t="s">
        <v>473</v>
      </c>
      <c r="B164" s="8" t="s">
        <v>179</v>
      </c>
      <c r="C164" s="12"/>
      <c r="D164" s="6"/>
      <c r="E164" s="10"/>
      <c r="F164" s="10"/>
      <c r="G164" s="10"/>
      <c r="H164" s="10"/>
      <c r="I164" s="10"/>
      <c r="J164" s="10"/>
      <c r="K164" s="10"/>
      <c r="L164" s="10"/>
      <c r="M164" s="10"/>
      <c r="N164" s="11">
        <v>4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66">
        <f t="shared" si="7"/>
        <v>4</v>
      </c>
      <c r="AQ164" s="2"/>
      <c r="AR164" s="2"/>
    </row>
    <row r="165" spans="1:44" ht="15.75">
      <c r="A165" s="7" t="s">
        <v>474</v>
      </c>
      <c r="B165" s="8" t="s">
        <v>178</v>
      </c>
      <c r="C165" s="12"/>
      <c r="D165" s="6"/>
      <c r="E165" s="10"/>
      <c r="F165" s="10"/>
      <c r="G165" s="10"/>
      <c r="H165" s="10"/>
      <c r="I165" s="10"/>
      <c r="J165" s="10"/>
      <c r="K165" s="10"/>
      <c r="L165" s="10"/>
      <c r="M165" s="10"/>
      <c r="N165" s="11">
        <v>1</v>
      </c>
      <c r="O165" s="10"/>
      <c r="P165" s="10"/>
      <c r="Q165" s="11">
        <v>1</v>
      </c>
      <c r="R165" s="10"/>
      <c r="S165" s="11">
        <v>1</v>
      </c>
      <c r="T165" s="11">
        <v>1</v>
      </c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66">
        <f t="shared" si="7"/>
        <v>4</v>
      </c>
      <c r="AQ165" s="2">
        <v>25</v>
      </c>
      <c r="AR165" s="2"/>
    </row>
    <row r="166" spans="1:44" ht="15.75">
      <c r="A166" s="3" t="s">
        <v>475</v>
      </c>
      <c r="B166" s="4" t="s">
        <v>196</v>
      </c>
      <c r="C166" s="25"/>
      <c r="D166" s="6"/>
      <c r="E166" s="10"/>
      <c r="F166" s="18"/>
      <c r="G166" s="18"/>
      <c r="H166" s="10"/>
      <c r="I166" s="10"/>
      <c r="J166" s="10"/>
      <c r="K166" s="10"/>
      <c r="L166" s="10"/>
      <c r="M166" s="10"/>
      <c r="N166" s="10"/>
      <c r="O166" s="18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31"/>
      <c r="AO166" s="10"/>
      <c r="AP166" s="65"/>
      <c r="AQ166" s="2"/>
      <c r="AR166" s="2"/>
    </row>
    <row r="167" spans="1:44" ht="15.75">
      <c r="A167" s="3" t="s">
        <v>476</v>
      </c>
      <c r="B167" s="4" t="s">
        <v>198</v>
      </c>
      <c r="C167" s="25"/>
      <c r="D167" s="18"/>
      <c r="E167" s="18"/>
      <c r="F167" s="18"/>
      <c r="G167" s="18"/>
      <c r="H167" s="18"/>
      <c r="I167" s="18"/>
      <c r="J167" s="18"/>
      <c r="K167" s="18"/>
      <c r="L167" s="18"/>
      <c r="M167" s="10"/>
      <c r="N167" s="18"/>
      <c r="O167" s="18"/>
      <c r="P167" s="18"/>
      <c r="Q167" s="18"/>
      <c r="R167" s="10"/>
      <c r="S167" s="18"/>
      <c r="T167" s="18"/>
      <c r="U167" s="17">
        <v>1</v>
      </c>
      <c r="V167" s="31"/>
      <c r="W167" s="10"/>
      <c r="X167" s="18"/>
      <c r="Y167" s="18"/>
      <c r="Z167" s="6"/>
      <c r="AA167" s="17">
        <v>2</v>
      </c>
      <c r="AB167" s="31"/>
      <c r="AC167" s="10"/>
      <c r="AD167" s="10"/>
      <c r="AE167" s="10"/>
      <c r="AF167" s="10"/>
      <c r="AG167" s="31"/>
      <c r="AH167" s="10"/>
      <c r="AI167" s="31"/>
      <c r="AJ167" s="31"/>
      <c r="AK167" s="31"/>
      <c r="AL167" s="31"/>
      <c r="AM167" s="18"/>
      <c r="AN167" s="31"/>
      <c r="AO167" s="18"/>
      <c r="AP167" s="67">
        <f t="shared" si="7"/>
        <v>3</v>
      </c>
      <c r="AQ167" s="2"/>
      <c r="AR167" s="2"/>
    </row>
    <row r="168" spans="1:44" ht="15.75">
      <c r="A168" s="7" t="s">
        <v>477</v>
      </c>
      <c r="B168" s="8" t="s">
        <v>197</v>
      </c>
      <c r="C168" s="12"/>
      <c r="D168" s="6"/>
      <c r="E168" s="10"/>
      <c r="F168" s="10"/>
      <c r="G168" s="10"/>
      <c r="H168" s="10"/>
      <c r="I168" s="10"/>
      <c r="J168" s="10"/>
      <c r="K168" s="10"/>
      <c r="L168" s="10"/>
      <c r="M168" s="10"/>
      <c r="N168" s="11">
        <v>2</v>
      </c>
      <c r="O168" s="10"/>
      <c r="P168" s="10"/>
      <c r="Q168" s="10"/>
      <c r="R168" s="10"/>
      <c r="S168" s="11">
        <v>3</v>
      </c>
      <c r="T168" s="10"/>
      <c r="U168" s="10"/>
      <c r="V168" s="10"/>
      <c r="W168" s="10"/>
      <c r="X168" s="10"/>
      <c r="Y168" s="10"/>
      <c r="Z168" s="10"/>
      <c r="AA168" s="11">
        <v>1</v>
      </c>
      <c r="AB168" s="10"/>
      <c r="AC168" s="10"/>
      <c r="AD168" s="10"/>
      <c r="AE168" s="10"/>
      <c r="AF168" s="10"/>
      <c r="AG168" s="11">
        <v>1</v>
      </c>
      <c r="AH168" s="10"/>
      <c r="AI168" s="10"/>
      <c r="AJ168" s="10"/>
      <c r="AK168" s="10"/>
      <c r="AL168" s="10"/>
      <c r="AM168" s="10"/>
      <c r="AN168" s="10"/>
      <c r="AO168" s="11">
        <v>2</v>
      </c>
      <c r="AP168" s="66">
        <f t="shared" si="7"/>
        <v>9</v>
      </c>
      <c r="AQ168" s="2">
        <v>26</v>
      </c>
      <c r="AR168" s="2"/>
    </row>
    <row r="169" spans="1:44" ht="15.75">
      <c r="A169" s="3" t="s">
        <v>194</v>
      </c>
      <c r="B169" s="4" t="s">
        <v>195</v>
      </c>
      <c r="C169" s="25"/>
      <c r="D169" s="18"/>
      <c r="E169" s="18"/>
      <c r="F169" s="18"/>
      <c r="G169" s="18"/>
      <c r="H169" s="18"/>
      <c r="I169" s="18"/>
      <c r="J169" s="18"/>
      <c r="K169" s="18"/>
      <c r="L169" s="18"/>
      <c r="M169" s="10"/>
      <c r="N169" s="20"/>
      <c r="O169" s="18"/>
      <c r="P169" s="18"/>
      <c r="Q169" s="18"/>
      <c r="R169" s="10"/>
      <c r="S169" s="18"/>
      <c r="T169" s="18"/>
      <c r="U169" s="6"/>
      <c r="V169" s="18"/>
      <c r="W169" s="10"/>
      <c r="X169" s="10"/>
      <c r="Y169" s="18"/>
      <c r="Z169" s="18"/>
      <c r="AA169" s="18"/>
      <c r="AB169" s="10"/>
      <c r="AC169" s="10"/>
      <c r="AD169" s="10"/>
      <c r="AE169" s="6"/>
      <c r="AF169" s="10"/>
      <c r="AG169" s="10"/>
      <c r="AH169" s="10"/>
      <c r="AI169" s="10"/>
      <c r="AJ169" s="10"/>
      <c r="AK169" s="18"/>
      <c r="AL169" s="10"/>
      <c r="AM169" s="10"/>
      <c r="AN169" s="18"/>
      <c r="AO169" s="10"/>
      <c r="AP169" s="65"/>
      <c r="AQ169" s="2"/>
      <c r="AR169" s="2"/>
    </row>
    <row r="170" spans="1:44" ht="15.75">
      <c r="A170" s="69" t="s">
        <v>600</v>
      </c>
      <c r="B170" s="70" t="s">
        <v>601</v>
      </c>
      <c r="C170" s="32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1">
        <v>1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11">
        <v>1</v>
      </c>
      <c r="AO170" s="11">
        <v>1</v>
      </c>
      <c r="AP170" s="66">
        <f>SUM(C170:AO170)</f>
        <v>3</v>
      </c>
      <c r="AQ170" s="2"/>
      <c r="AR170" s="2"/>
    </row>
    <row r="171" spans="1:44" ht="15.75">
      <c r="A171" s="3" t="s">
        <v>478</v>
      </c>
      <c r="B171" s="4" t="s">
        <v>193</v>
      </c>
      <c r="C171" s="12"/>
      <c r="D171" s="6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31"/>
      <c r="AJ171" s="31"/>
      <c r="AK171" s="10"/>
      <c r="AL171" s="31"/>
      <c r="AM171" s="31"/>
      <c r="AN171" s="17">
        <v>1</v>
      </c>
      <c r="AO171" s="18"/>
      <c r="AP171" s="67">
        <f t="shared" si="7"/>
        <v>1</v>
      </c>
      <c r="AQ171" s="2"/>
      <c r="AR171" s="2"/>
    </row>
    <row r="172" spans="1:44" ht="15.75">
      <c r="A172" s="3" t="s">
        <v>479</v>
      </c>
      <c r="B172" s="4" t="s">
        <v>1</v>
      </c>
      <c r="C172" s="25"/>
      <c r="D172" s="18"/>
      <c r="E172" s="18"/>
      <c r="F172" s="18"/>
      <c r="G172" s="18"/>
      <c r="H172" s="18"/>
      <c r="I172" s="18"/>
      <c r="J172" s="18"/>
      <c r="K172" s="18"/>
      <c r="L172" s="18"/>
      <c r="M172" s="10"/>
      <c r="N172" s="18"/>
      <c r="O172" s="18"/>
      <c r="P172" s="18"/>
      <c r="Q172" s="18"/>
      <c r="R172" s="10"/>
      <c r="S172" s="18"/>
      <c r="T172" s="18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65"/>
      <c r="AQ172" s="2"/>
      <c r="AR172" s="2"/>
    </row>
    <row r="173" spans="1:44" ht="15.75">
      <c r="A173" s="29" t="s">
        <v>200</v>
      </c>
      <c r="B173" s="30" t="s">
        <v>11</v>
      </c>
      <c r="C173" s="35"/>
      <c r="D173" s="6"/>
      <c r="E173" s="10"/>
      <c r="F173" s="31"/>
      <c r="G173" s="10"/>
      <c r="H173" s="10"/>
      <c r="I173" s="10"/>
      <c r="J173" s="10"/>
      <c r="K173" s="10"/>
      <c r="L173" s="10"/>
      <c r="M173" s="10"/>
      <c r="N173" s="10"/>
      <c r="O173" s="31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65"/>
      <c r="AQ173" s="2"/>
      <c r="AR173" s="2"/>
    </row>
    <row r="174" spans="1:44" ht="15.75">
      <c r="A174" s="3" t="s">
        <v>288</v>
      </c>
      <c r="B174" s="4" t="s">
        <v>199</v>
      </c>
      <c r="C174" s="25"/>
      <c r="D174" s="6"/>
      <c r="E174" s="10"/>
      <c r="F174" s="17">
        <v>1</v>
      </c>
      <c r="G174" s="10"/>
      <c r="H174" s="10"/>
      <c r="I174" s="10"/>
      <c r="J174" s="10"/>
      <c r="K174" s="10"/>
      <c r="L174" s="10"/>
      <c r="M174" s="10"/>
      <c r="N174" s="10"/>
      <c r="O174" s="17">
        <v>1</v>
      </c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67">
        <f t="shared" si="7"/>
        <v>2</v>
      </c>
      <c r="AQ174" s="2"/>
      <c r="AR174" s="2"/>
    </row>
    <row r="175" spans="1:44" ht="15.75">
      <c r="A175" s="39" t="s">
        <v>267</v>
      </c>
      <c r="B175" s="40" t="s">
        <v>268</v>
      </c>
      <c r="C175" s="35"/>
      <c r="D175" s="6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7">
        <v>1</v>
      </c>
      <c r="AO175" s="10"/>
      <c r="AP175" s="67">
        <f t="shared" si="7"/>
        <v>1</v>
      </c>
      <c r="AQ175" s="2">
        <v>27</v>
      </c>
      <c r="AR175" s="2"/>
    </row>
    <row r="176" spans="1:44" ht="15.75">
      <c r="A176" s="3" t="s">
        <v>480</v>
      </c>
      <c r="B176" s="4" t="s">
        <v>284</v>
      </c>
      <c r="C176" s="12"/>
      <c r="D176" s="6"/>
      <c r="E176" s="10"/>
      <c r="F176" s="18"/>
      <c r="G176" s="10"/>
      <c r="H176" s="31"/>
      <c r="I176" s="10"/>
      <c r="J176" s="20"/>
      <c r="K176" s="10"/>
      <c r="L176" s="10"/>
      <c r="M176" s="10"/>
      <c r="N176" s="31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65"/>
      <c r="AQ176" s="2"/>
      <c r="AR176" s="2"/>
    </row>
    <row r="177" spans="1:44" ht="15.75">
      <c r="A177" s="7" t="s">
        <v>201</v>
      </c>
      <c r="B177" s="70" t="s">
        <v>202</v>
      </c>
      <c r="C177" s="12"/>
      <c r="D177" s="6"/>
      <c r="E177" s="10"/>
      <c r="F177" s="10"/>
      <c r="G177" s="11">
        <v>2</v>
      </c>
      <c r="H177" s="10"/>
      <c r="I177" s="10"/>
      <c r="J177" s="10"/>
      <c r="K177" s="10"/>
      <c r="L177" s="10"/>
      <c r="M177" s="10"/>
      <c r="N177" s="11">
        <v>2</v>
      </c>
      <c r="O177" s="10"/>
      <c r="P177" s="10"/>
      <c r="Q177" s="11">
        <v>3</v>
      </c>
      <c r="R177" s="10"/>
      <c r="S177" s="11">
        <v>3</v>
      </c>
      <c r="T177" s="11">
        <v>1</v>
      </c>
      <c r="U177" s="10"/>
      <c r="V177" s="10"/>
      <c r="W177" s="10"/>
      <c r="X177" s="10"/>
      <c r="Y177" s="10"/>
      <c r="Z177" s="10"/>
      <c r="AA177" s="10"/>
      <c r="AB177" s="11">
        <v>1</v>
      </c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66">
        <f t="shared" si="7"/>
        <v>12</v>
      </c>
      <c r="AQ177" s="2"/>
      <c r="AR177" s="2"/>
    </row>
    <row r="178" spans="1:44" ht="15.75">
      <c r="A178" s="7" t="s">
        <v>481</v>
      </c>
      <c r="B178" s="8" t="s">
        <v>203</v>
      </c>
      <c r="C178" s="12"/>
      <c r="D178" s="6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>
        <v>1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1">
        <v>1</v>
      </c>
      <c r="AP178" s="66">
        <f t="shared" si="7"/>
        <v>2</v>
      </c>
      <c r="AQ178" s="2"/>
      <c r="AR178" s="2"/>
    </row>
    <row r="179" spans="1:44" ht="15.75">
      <c r="A179" s="7" t="s">
        <v>482</v>
      </c>
      <c r="B179" s="8" t="s">
        <v>204</v>
      </c>
      <c r="C179" s="9">
        <v>15</v>
      </c>
      <c r="D179" s="6"/>
      <c r="E179" s="10"/>
      <c r="F179" s="11">
        <v>1</v>
      </c>
      <c r="G179" s="10"/>
      <c r="H179" s="10"/>
      <c r="I179" s="10"/>
      <c r="J179" s="10"/>
      <c r="K179" s="10"/>
      <c r="L179" s="11">
        <v>6</v>
      </c>
      <c r="M179" s="10"/>
      <c r="N179" s="11">
        <v>7</v>
      </c>
      <c r="O179" s="11">
        <v>3</v>
      </c>
      <c r="P179" s="11">
        <v>1</v>
      </c>
      <c r="Q179" s="11">
        <v>2</v>
      </c>
      <c r="R179" s="10"/>
      <c r="S179" s="11">
        <v>4</v>
      </c>
      <c r="T179" s="11">
        <v>2</v>
      </c>
      <c r="U179" s="10"/>
      <c r="V179" s="10"/>
      <c r="W179" s="10"/>
      <c r="X179" s="10"/>
      <c r="Y179" s="11">
        <v>1</v>
      </c>
      <c r="Z179" s="10"/>
      <c r="AA179" s="11">
        <v>1</v>
      </c>
      <c r="AB179" s="10"/>
      <c r="AC179" s="10"/>
      <c r="AD179" s="10"/>
      <c r="AE179" s="10"/>
      <c r="AF179" s="10"/>
      <c r="AG179" s="11">
        <v>2</v>
      </c>
      <c r="AH179" s="10"/>
      <c r="AI179" s="10"/>
      <c r="AJ179" s="10"/>
      <c r="AK179" s="10"/>
      <c r="AL179" s="10"/>
      <c r="AM179" s="10"/>
      <c r="AN179" s="10"/>
      <c r="AO179" s="11">
        <v>1</v>
      </c>
      <c r="AP179" s="66">
        <f t="shared" si="7"/>
        <v>46</v>
      </c>
      <c r="AQ179" s="2">
        <v>28</v>
      </c>
      <c r="AR179" s="2"/>
    </row>
    <row r="180" spans="1:44" ht="15.75">
      <c r="A180" s="7" t="s">
        <v>483</v>
      </c>
      <c r="B180" s="8" t="s">
        <v>205</v>
      </c>
      <c r="C180" s="9">
        <v>5</v>
      </c>
      <c r="D180" s="6"/>
      <c r="E180" s="10"/>
      <c r="F180" s="11">
        <v>1</v>
      </c>
      <c r="G180" s="10"/>
      <c r="H180" s="10"/>
      <c r="I180" s="10"/>
      <c r="J180" s="10"/>
      <c r="K180" s="10"/>
      <c r="L180" s="11">
        <v>2</v>
      </c>
      <c r="M180" s="10"/>
      <c r="N180" s="11">
        <v>2</v>
      </c>
      <c r="O180" s="10"/>
      <c r="P180" s="11">
        <v>1</v>
      </c>
      <c r="Q180" s="11">
        <v>2</v>
      </c>
      <c r="R180" s="10"/>
      <c r="S180" s="11">
        <v>2</v>
      </c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>
        <v>2</v>
      </c>
      <c r="AH180" s="10"/>
      <c r="AI180" s="10"/>
      <c r="AJ180" s="10"/>
      <c r="AK180" s="10"/>
      <c r="AL180" s="10"/>
      <c r="AM180" s="10"/>
      <c r="AN180" s="10"/>
      <c r="AO180" s="11">
        <v>1</v>
      </c>
      <c r="AP180" s="66">
        <f t="shared" si="7"/>
        <v>18</v>
      </c>
      <c r="AQ180" s="2">
        <v>28</v>
      </c>
      <c r="AR180" s="2"/>
    </row>
    <row r="181" spans="1:44" ht="15.75">
      <c r="A181" s="3" t="s">
        <v>484</v>
      </c>
      <c r="B181" s="4" t="s">
        <v>206</v>
      </c>
      <c r="C181" s="12"/>
      <c r="D181" s="6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31"/>
      <c r="AN181" s="31"/>
      <c r="AO181" s="18"/>
      <c r="AP181" s="65"/>
      <c r="AQ181" s="2"/>
      <c r="AR181" s="2"/>
    </row>
    <row r="182" spans="1:44" ht="15.75">
      <c r="A182" s="3" t="s">
        <v>485</v>
      </c>
      <c r="B182" s="4" t="s">
        <v>207</v>
      </c>
      <c r="C182" s="41"/>
      <c r="D182" s="6"/>
      <c r="E182" s="10"/>
      <c r="F182" s="18"/>
      <c r="G182" s="18"/>
      <c r="H182" s="10"/>
      <c r="I182" s="10"/>
      <c r="J182" s="10"/>
      <c r="K182" s="20"/>
      <c r="L182" s="20"/>
      <c r="M182" s="10"/>
      <c r="N182" s="2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31"/>
      <c r="AP182" s="65"/>
      <c r="AQ182" s="2"/>
      <c r="AR182" s="2"/>
    </row>
    <row r="183" spans="1:44" ht="15.75">
      <c r="A183" s="7" t="s">
        <v>486</v>
      </c>
      <c r="B183" s="8" t="s">
        <v>208</v>
      </c>
      <c r="C183" s="9">
        <v>1</v>
      </c>
      <c r="D183" s="6"/>
      <c r="E183" s="11">
        <v>1</v>
      </c>
      <c r="F183" s="10"/>
      <c r="G183" s="10"/>
      <c r="H183" s="10"/>
      <c r="I183" s="10"/>
      <c r="J183" s="10"/>
      <c r="K183" s="10"/>
      <c r="L183" s="10"/>
      <c r="M183" s="10"/>
      <c r="N183" s="11">
        <v>2</v>
      </c>
      <c r="O183" s="10"/>
      <c r="P183" s="10"/>
      <c r="Q183" s="11">
        <v>2</v>
      </c>
      <c r="R183" s="10"/>
      <c r="S183" s="11">
        <v>1</v>
      </c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66">
        <f t="shared" si="7"/>
        <v>7</v>
      </c>
      <c r="AQ183" s="2"/>
      <c r="AR183" s="2"/>
    </row>
    <row r="184" spans="1:44" ht="15.75">
      <c r="A184" s="3" t="s">
        <v>487</v>
      </c>
      <c r="B184" s="4" t="s">
        <v>2</v>
      </c>
      <c r="C184" s="42"/>
      <c r="D184" s="6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65"/>
      <c r="AQ184" s="2"/>
      <c r="AR184" s="2"/>
    </row>
    <row r="185" spans="1:44" ht="15.75">
      <c r="A185" s="7" t="s">
        <v>488</v>
      </c>
      <c r="B185" s="8" t="s">
        <v>209</v>
      </c>
      <c r="C185" s="9">
        <v>1</v>
      </c>
      <c r="D185" s="6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66">
        <f t="shared" si="7"/>
        <v>1</v>
      </c>
      <c r="AQ185" s="2">
        <v>29</v>
      </c>
      <c r="AR185" s="2"/>
    </row>
    <row r="186" spans="1:44" ht="15.75">
      <c r="A186" s="7" t="s">
        <v>489</v>
      </c>
      <c r="B186" s="8" t="s">
        <v>210</v>
      </c>
      <c r="C186" s="12"/>
      <c r="D186" s="6"/>
      <c r="E186" s="10"/>
      <c r="F186" s="10"/>
      <c r="G186" s="10"/>
      <c r="H186" s="10"/>
      <c r="I186" s="10"/>
      <c r="J186" s="10"/>
      <c r="K186" s="10"/>
      <c r="L186" s="10"/>
      <c r="M186" s="10"/>
      <c r="N186" s="11">
        <v>2</v>
      </c>
      <c r="O186" s="11">
        <v>1</v>
      </c>
      <c r="P186" s="11">
        <v>1</v>
      </c>
      <c r="Q186" s="10"/>
      <c r="R186" s="10"/>
      <c r="S186" s="11">
        <v>1</v>
      </c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66">
        <f t="shared" si="7"/>
        <v>5</v>
      </c>
      <c r="AQ186" s="2">
        <v>30</v>
      </c>
      <c r="AR186" s="2"/>
    </row>
    <row r="187" spans="1:44" ht="15.75">
      <c r="A187" s="71" t="s">
        <v>490</v>
      </c>
      <c r="B187" s="72" t="s">
        <v>14</v>
      </c>
      <c r="C187" s="12"/>
      <c r="D187" s="6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8"/>
      <c r="AP187" s="65"/>
      <c r="AQ187" s="2"/>
      <c r="AR187" s="2"/>
    </row>
    <row r="188" spans="1:44" ht="15.75">
      <c r="A188" s="3" t="s">
        <v>491</v>
      </c>
      <c r="B188" s="4" t="s">
        <v>3</v>
      </c>
      <c r="C188" s="25"/>
      <c r="D188" s="6"/>
      <c r="E188" s="10"/>
      <c r="F188" s="18"/>
      <c r="G188" s="18"/>
      <c r="H188" s="10"/>
      <c r="I188" s="10"/>
      <c r="J188" s="10"/>
      <c r="K188" s="10"/>
      <c r="L188" s="10"/>
      <c r="M188" s="10"/>
      <c r="N188" s="17">
        <v>3</v>
      </c>
      <c r="O188" s="17">
        <v>1</v>
      </c>
      <c r="P188" s="17">
        <v>1</v>
      </c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67">
        <f t="shared" si="7"/>
        <v>5</v>
      </c>
      <c r="AQ188" s="2"/>
      <c r="AR188" s="2"/>
    </row>
    <row r="189" spans="1:44" ht="15.75">
      <c r="A189" s="7" t="s">
        <v>492</v>
      </c>
      <c r="B189" s="8" t="s">
        <v>211</v>
      </c>
      <c r="C189" s="9">
        <v>1</v>
      </c>
      <c r="D189" s="6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>
        <v>1</v>
      </c>
      <c r="R189" s="10"/>
      <c r="S189" s="11">
        <v>1</v>
      </c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>
        <v>1</v>
      </c>
      <c r="AH189" s="10"/>
      <c r="AI189" s="10"/>
      <c r="AJ189" s="10"/>
      <c r="AK189" s="10"/>
      <c r="AL189" s="10"/>
      <c r="AM189" s="10"/>
      <c r="AN189" s="10"/>
      <c r="AO189" s="11">
        <v>1</v>
      </c>
      <c r="AP189" s="66">
        <f t="shared" si="7"/>
        <v>5</v>
      </c>
      <c r="AQ189" s="2"/>
      <c r="AR189" s="2"/>
    </row>
    <row r="190" spans="1:44" ht="15.75">
      <c r="A190" s="7" t="s">
        <v>493</v>
      </c>
      <c r="B190" s="70" t="s">
        <v>212</v>
      </c>
      <c r="C190" s="12"/>
      <c r="D190" s="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1">
        <v>1</v>
      </c>
      <c r="AO190" s="11">
        <v>1</v>
      </c>
      <c r="AP190" s="66">
        <f t="shared" si="7"/>
        <v>2</v>
      </c>
      <c r="AQ190" s="2"/>
      <c r="AR190" s="2"/>
    </row>
    <row r="191" spans="1:44" ht="15.75">
      <c r="A191" s="7" t="s">
        <v>276</v>
      </c>
      <c r="B191" s="21" t="s">
        <v>275</v>
      </c>
      <c r="C191" s="12"/>
      <c r="D191" s="6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1">
        <v>1</v>
      </c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66">
        <f t="shared" si="7"/>
        <v>1</v>
      </c>
      <c r="AQ191" s="2"/>
      <c r="AR191" s="2"/>
    </row>
    <row r="192" spans="1:44" ht="15.75">
      <c r="A192" s="7" t="s">
        <v>494</v>
      </c>
      <c r="B192" s="8" t="s">
        <v>213</v>
      </c>
      <c r="C192" s="12"/>
      <c r="D192" s="6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1">
        <v>1</v>
      </c>
      <c r="P192" s="10"/>
      <c r="Q192" s="11">
        <v>3</v>
      </c>
      <c r="R192" s="10"/>
      <c r="S192" s="11">
        <v>7</v>
      </c>
      <c r="T192" s="11">
        <v>1</v>
      </c>
      <c r="U192" s="10"/>
      <c r="V192" s="10"/>
      <c r="W192" s="10"/>
      <c r="X192" s="10"/>
      <c r="Y192" s="11">
        <v>1</v>
      </c>
      <c r="Z192" s="10"/>
      <c r="AA192" s="11">
        <v>3</v>
      </c>
      <c r="AB192" s="10"/>
      <c r="AC192" s="10"/>
      <c r="AD192" s="10"/>
      <c r="AE192" s="10"/>
      <c r="AF192" s="10"/>
      <c r="AG192" s="11">
        <v>4</v>
      </c>
      <c r="AH192" s="11">
        <v>2</v>
      </c>
      <c r="AI192" s="10"/>
      <c r="AJ192" s="10"/>
      <c r="AK192" s="10"/>
      <c r="AL192" s="10"/>
      <c r="AM192" s="10"/>
      <c r="AN192" s="11">
        <v>6</v>
      </c>
      <c r="AO192" s="11">
        <v>6</v>
      </c>
      <c r="AP192" s="66">
        <f t="shared" si="7"/>
        <v>34</v>
      </c>
      <c r="AQ192" s="2">
        <v>31</v>
      </c>
      <c r="AR192" s="2"/>
    </row>
    <row r="193" spans="1:44" ht="15.75">
      <c r="A193" s="7" t="s">
        <v>495</v>
      </c>
      <c r="B193" s="8" t="s">
        <v>214</v>
      </c>
      <c r="C193" s="12"/>
      <c r="D193" s="6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1">
        <v>1</v>
      </c>
      <c r="Q193" s="11">
        <v>3</v>
      </c>
      <c r="R193" s="10"/>
      <c r="S193" s="11">
        <v>6</v>
      </c>
      <c r="T193" s="11">
        <v>1</v>
      </c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1">
        <v>1</v>
      </c>
      <c r="AI193" s="10"/>
      <c r="AJ193" s="10"/>
      <c r="AK193" s="10"/>
      <c r="AL193" s="10"/>
      <c r="AM193" s="10"/>
      <c r="AN193" s="10"/>
      <c r="AO193" s="10"/>
      <c r="AP193" s="66">
        <f t="shared" si="7"/>
        <v>12</v>
      </c>
      <c r="AQ193" s="2"/>
      <c r="AR193" s="2"/>
    </row>
    <row r="194" spans="1:44" ht="15.75">
      <c r="A194" s="7" t="s">
        <v>496</v>
      </c>
      <c r="B194" s="8" t="s">
        <v>215</v>
      </c>
      <c r="C194" s="9">
        <v>1</v>
      </c>
      <c r="D194" s="6"/>
      <c r="E194" s="10"/>
      <c r="F194" s="10"/>
      <c r="G194" s="10"/>
      <c r="H194" s="10"/>
      <c r="I194" s="10"/>
      <c r="J194" s="10"/>
      <c r="K194" s="10"/>
      <c r="L194" s="10"/>
      <c r="M194" s="10"/>
      <c r="N194" s="11">
        <v>1</v>
      </c>
      <c r="O194" s="10"/>
      <c r="P194" s="11">
        <v>1</v>
      </c>
      <c r="Q194" s="11">
        <v>1</v>
      </c>
      <c r="R194" s="10"/>
      <c r="S194" s="11">
        <v>1</v>
      </c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1">
        <v>1</v>
      </c>
      <c r="AO194" s="11">
        <v>1</v>
      </c>
      <c r="AP194" s="66">
        <f t="shared" si="7"/>
        <v>7</v>
      </c>
      <c r="AQ194" s="2"/>
      <c r="AR194" s="2"/>
    </row>
    <row r="195" spans="1:44" ht="15.75">
      <c r="A195" s="7" t="s">
        <v>497</v>
      </c>
      <c r="B195" s="70" t="s">
        <v>221</v>
      </c>
      <c r="C195" s="9">
        <v>9</v>
      </c>
      <c r="D195" s="6"/>
      <c r="E195" s="10"/>
      <c r="F195" s="11">
        <v>8</v>
      </c>
      <c r="G195" s="10"/>
      <c r="H195" s="10"/>
      <c r="I195" s="10"/>
      <c r="J195" s="10"/>
      <c r="K195" s="11">
        <v>1</v>
      </c>
      <c r="L195" s="10"/>
      <c r="M195" s="10"/>
      <c r="N195" s="11">
        <v>2</v>
      </c>
      <c r="O195" s="11">
        <v>1</v>
      </c>
      <c r="P195" s="10"/>
      <c r="Q195" s="11">
        <v>2</v>
      </c>
      <c r="R195" s="10"/>
      <c r="S195" s="11">
        <v>6</v>
      </c>
      <c r="T195" s="11">
        <v>4</v>
      </c>
      <c r="U195" s="10"/>
      <c r="V195" s="10"/>
      <c r="W195" s="11">
        <v>1</v>
      </c>
      <c r="X195" s="10"/>
      <c r="Y195" s="11">
        <v>1</v>
      </c>
      <c r="Z195" s="10"/>
      <c r="AA195" s="11">
        <v>2</v>
      </c>
      <c r="AB195" s="10"/>
      <c r="AC195" s="10"/>
      <c r="AD195" s="10"/>
      <c r="AE195" s="10"/>
      <c r="AF195" s="10"/>
      <c r="AG195" s="11">
        <v>2</v>
      </c>
      <c r="AH195" s="10"/>
      <c r="AI195" s="10"/>
      <c r="AJ195" s="10"/>
      <c r="AK195" s="10"/>
      <c r="AL195" s="10"/>
      <c r="AM195" s="10"/>
      <c r="AN195" s="11">
        <v>1</v>
      </c>
      <c r="AO195" s="11">
        <v>6</v>
      </c>
      <c r="AP195" s="66">
        <f t="shared" si="7"/>
        <v>46</v>
      </c>
      <c r="AQ195" s="2"/>
      <c r="AR195" s="2"/>
    </row>
    <row r="196" spans="1:44" ht="15.75">
      <c r="A196" s="7" t="s">
        <v>498</v>
      </c>
      <c r="B196" s="8" t="s">
        <v>222</v>
      </c>
      <c r="C196" s="12"/>
      <c r="D196" s="6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>
        <v>2</v>
      </c>
      <c r="R196" s="10"/>
      <c r="S196" s="11">
        <v>7</v>
      </c>
      <c r="T196" s="10"/>
      <c r="U196" s="11">
        <v>1</v>
      </c>
      <c r="V196" s="10"/>
      <c r="W196" s="10"/>
      <c r="X196" s="10"/>
      <c r="Y196" s="10"/>
      <c r="Z196" s="10"/>
      <c r="AA196" s="11">
        <v>1</v>
      </c>
      <c r="AB196" s="10"/>
      <c r="AC196" s="10"/>
      <c r="AD196" s="10"/>
      <c r="AE196" s="10"/>
      <c r="AG196" s="11">
        <v>7</v>
      </c>
      <c r="AH196" s="10"/>
      <c r="AI196" s="11">
        <v>1</v>
      </c>
      <c r="AJ196" s="10"/>
      <c r="AK196" s="10"/>
      <c r="AL196" s="20"/>
      <c r="AM196" s="20"/>
      <c r="AN196" s="20"/>
      <c r="AO196" s="20"/>
      <c r="AP196" s="66">
        <f t="shared" si="7"/>
        <v>19</v>
      </c>
      <c r="AQ196" s="2"/>
      <c r="AR196" s="2"/>
    </row>
    <row r="197" spans="1:44" ht="15.75">
      <c r="A197" s="7" t="s">
        <v>216</v>
      </c>
      <c r="B197" s="8" t="s">
        <v>217</v>
      </c>
      <c r="C197" s="12"/>
      <c r="D197" s="6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1">
        <v>1</v>
      </c>
      <c r="U197" s="10"/>
      <c r="V197" s="10"/>
      <c r="W197" s="10"/>
      <c r="X197" s="10"/>
      <c r="Y197" s="10"/>
      <c r="Z197" s="10"/>
      <c r="AA197" s="11">
        <v>1</v>
      </c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66">
        <f t="shared" si="7"/>
        <v>2</v>
      </c>
      <c r="AQ197" s="2"/>
      <c r="AR197" s="2"/>
    </row>
    <row r="198" spans="1:44" ht="15.75">
      <c r="A198" s="69" t="s">
        <v>618</v>
      </c>
      <c r="B198" s="70" t="s">
        <v>619</v>
      </c>
      <c r="C198" s="12"/>
      <c r="D198" s="6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6"/>
      <c r="AH198" s="10"/>
      <c r="AI198" s="10"/>
      <c r="AJ198" s="10"/>
      <c r="AK198" s="10"/>
      <c r="AL198" s="10"/>
      <c r="AM198" s="10"/>
      <c r="AN198" s="10"/>
      <c r="AO198" s="11">
        <v>1</v>
      </c>
      <c r="AP198" s="66">
        <f>SUM(C198:AO198)</f>
        <v>1</v>
      </c>
      <c r="AQ198" s="2">
        <v>32</v>
      </c>
      <c r="AR198" s="2"/>
    </row>
    <row r="199" spans="1:44" ht="15.75">
      <c r="A199" s="7" t="s">
        <v>499</v>
      </c>
      <c r="B199" s="8" t="s">
        <v>218</v>
      </c>
      <c r="C199" s="9">
        <v>7</v>
      </c>
      <c r="D199" s="6"/>
      <c r="E199" s="11">
        <v>3</v>
      </c>
      <c r="F199" s="11">
        <v>3</v>
      </c>
      <c r="G199" s="11">
        <v>1</v>
      </c>
      <c r="H199" s="10"/>
      <c r="I199" s="10"/>
      <c r="J199" s="11">
        <v>2</v>
      </c>
      <c r="K199" s="11">
        <v>3</v>
      </c>
      <c r="L199" s="11">
        <v>3</v>
      </c>
      <c r="M199" s="10"/>
      <c r="N199" s="11">
        <v>3</v>
      </c>
      <c r="O199" s="11">
        <v>4</v>
      </c>
      <c r="P199" s="11">
        <v>3</v>
      </c>
      <c r="Q199" s="11">
        <v>3</v>
      </c>
      <c r="R199" s="10"/>
      <c r="S199" s="11">
        <v>12</v>
      </c>
      <c r="T199" s="11">
        <v>4</v>
      </c>
      <c r="U199" s="11">
        <v>1</v>
      </c>
      <c r="V199" s="10"/>
      <c r="W199" s="10"/>
      <c r="X199" s="11">
        <v>1</v>
      </c>
      <c r="Y199" s="11">
        <v>4</v>
      </c>
      <c r="Z199" s="11">
        <v>1</v>
      </c>
      <c r="AA199" s="11">
        <v>2</v>
      </c>
      <c r="AB199" s="11">
        <v>1</v>
      </c>
      <c r="AC199" s="10"/>
      <c r="AD199" s="10"/>
      <c r="AE199" s="11">
        <v>1</v>
      </c>
      <c r="AF199" s="11">
        <v>1</v>
      </c>
      <c r="AG199" s="11">
        <v>3</v>
      </c>
      <c r="AH199" s="11">
        <v>1</v>
      </c>
      <c r="AI199" s="10"/>
      <c r="AJ199" s="10"/>
      <c r="AK199" s="10"/>
      <c r="AL199" s="10"/>
      <c r="AM199" s="10"/>
      <c r="AN199" s="10"/>
      <c r="AO199" s="11">
        <v>3</v>
      </c>
      <c r="AP199" s="66">
        <f t="shared" si="7"/>
        <v>70</v>
      </c>
      <c r="AQ199" s="2">
        <v>33</v>
      </c>
      <c r="AR199" s="2"/>
    </row>
    <row r="200" spans="1:44" ht="15.75">
      <c r="A200" s="7" t="s">
        <v>500</v>
      </c>
      <c r="B200" s="8" t="s">
        <v>219</v>
      </c>
      <c r="C200" s="12"/>
      <c r="D200" s="6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1">
        <v>1</v>
      </c>
      <c r="AP200" s="66">
        <f t="shared" si="7"/>
        <v>1</v>
      </c>
      <c r="AQ200" s="2">
        <v>34</v>
      </c>
      <c r="AR200" s="2"/>
    </row>
    <row r="201" spans="1:44" ht="15.75">
      <c r="A201" s="7" t="s">
        <v>501</v>
      </c>
      <c r="B201" s="8" t="s">
        <v>220</v>
      </c>
      <c r="C201" s="12"/>
      <c r="D201" s="6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1">
        <v>1</v>
      </c>
      <c r="AN201" s="10"/>
      <c r="AO201" s="11">
        <v>2</v>
      </c>
      <c r="AP201" s="66">
        <f t="shared" si="7"/>
        <v>3</v>
      </c>
      <c r="AQ201" s="2"/>
      <c r="AR201" s="2"/>
    </row>
    <row r="202" spans="1:44" ht="15.75">
      <c r="A202" s="7" t="s">
        <v>502</v>
      </c>
      <c r="B202" s="8" t="s">
        <v>223</v>
      </c>
      <c r="C202" s="12"/>
      <c r="D202" s="6"/>
      <c r="E202" s="10"/>
      <c r="F202" s="10"/>
      <c r="G202" s="10"/>
      <c r="H202" s="10"/>
      <c r="I202" s="10"/>
      <c r="J202" s="11">
        <v>1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1">
        <v>2</v>
      </c>
      <c r="AP202" s="66">
        <f t="shared" si="7"/>
        <v>3</v>
      </c>
      <c r="AQ202" s="2"/>
      <c r="AR202" s="2"/>
    </row>
    <row r="203" spans="1:44" ht="15.75">
      <c r="A203" s="7" t="s">
        <v>503</v>
      </c>
      <c r="B203" s="8" t="s">
        <v>58</v>
      </c>
      <c r="C203" s="12"/>
      <c r="D203" s="6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>
        <v>1</v>
      </c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1">
        <v>2</v>
      </c>
      <c r="AP203" s="66">
        <f t="shared" si="7"/>
        <v>3</v>
      </c>
      <c r="AQ203" s="2"/>
      <c r="AR203" s="2"/>
    </row>
    <row r="204" spans="1:44" ht="15.75">
      <c r="A204" s="7" t="s">
        <v>504</v>
      </c>
      <c r="B204" s="8" t="s">
        <v>57</v>
      </c>
      <c r="C204" s="12"/>
      <c r="D204" s="6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>
        <v>2</v>
      </c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1">
        <v>1</v>
      </c>
      <c r="AN204" s="11">
        <v>1</v>
      </c>
      <c r="AO204" s="11">
        <v>4</v>
      </c>
      <c r="AP204" s="66">
        <f t="shared" si="7"/>
        <v>8</v>
      </c>
      <c r="AQ204" s="2"/>
      <c r="AR204" s="2"/>
    </row>
    <row r="205" spans="1:44" ht="15.75">
      <c r="A205" s="7" t="s">
        <v>505</v>
      </c>
      <c r="B205" s="8" t="s">
        <v>56</v>
      </c>
      <c r="C205" s="12"/>
      <c r="D205" s="6"/>
      <c r="E205" s="10"/>
      <c r="F205" s="10"/>
      <c r="G205" s="10"/>
      <c r="H205" s="10"/>
      <c r="I205" s="10"/>
      <c r="J205" s="10"/>
      <c r="K205" s="10"/>
      <c r="L205" s="10"/>
      <c r="M205" s="10"/>
      <c r="N205" s="11">
        <v>1</v>
      </c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66">
        <f t="shared" si="7"/>
        <v>1</v>
      </c>
      <c r="AQ205" s="2"/>
      <c r="AR205" s="2"/>
    </row>
    <row r="206" spans="1:44" ht="15.75">
      <c r="A206" s="7" t="s">
        <v>506</v>
      </c>
      <c r="B206" s="8" t="s">
        <v>55</v>
      </c>
      <c r="C206" s="12"/>
      <c r="D206" s="11">
        <v>1</v>
      </c>
      <c r="E206" s="10"/>
      <c r="F206" s="10"/>
      <c r="G206" s="10"/>
      <c r="H206" s="10"/>
      <c r="I206" s="10"/>
      <c r="J206" s="10"/>
      <c r="K206" s="10"/>
      <c r="L206" s="11">
        <v>3</v>
      </c>
      <c r="M206" s="10"/>
      <c r="N206" s="11">
        <v>1</v>
      </c>
      <c r="O206" s="10"/>
      <c r="P206" s="10"/>
      <c r="Q206" s="10"/>
      <c r="R206" s="10"/>
      <c r="S206" s="11">
        <v>7</v>
      </c>
      <c r="T206" s="10"/>
      <c r="U206" s="10"/>
      <c r="V206" s="10"/>
      <c r="W206" s="10"/>
      <c r="X206" s="10"/>
      <c r="Y206" s="11">
        <v>1</v>
      </c>
      <c r="Z206" s="10"/>
      <c r="AA206" s="10"/>
      <c r="AB206" s="10"/>
      <c r="AC206" s="10"/>
      <c r="AD206" s="10"/>
      <c r="AE206" s="10"/>
      <c r="AF206" s="10"/>
      <c r="AG206" s="11">
        <v>1</v>
      </c>
      <c r="AH206" s="11">
        <v>1</v>
      </c>
      <c r="AI206" s="10"/>
      <c r="AJ206" s="10"/>
      <c r="AK206" s="10"/>
      <c r="AL206" s="10"/>
      <c r="AM206" s="10"/>
      <c r="AN206" s="11">
        <v>3</v>
      </c>
      <c r="AO206" s="11">
        <v>7</v>
      </c>
      <c r="AP206" s="66">
        <f t="shared" si="7"/>
        <v>25</v>
      </c>
      <c r="AQ206" s="2"/>
      <c r="AR206" s="2"/>
    </row>
    <row r="207" spans="1:44" ht="15.75">
      <c r="A207" s="3" t="s">
        <v>507</v>
      </c>
      <c r="B207" s="4" t="s">
        <v>17</v>
      </c>
      <c r="C207" s="12"/>
      <c r="D207" s="6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8"/>
      <c r="AP207" s="65"/>
      <c r="AQ207" s="2"/>
      <c r="AR207" s="2"/>
    </row>
    <row r="208" spans="1:44" ht="15.75">
      <c r="A208" s="3" t="s">
        <v>289</v>
      </c>
      <c r="B208" s="4" t="s">
        <v>7</v>
      </c>
      <c r="C208" s="12"/>
      <c r="D208" s="6"/>
      <c r="E208" s="10"/>
      <c r="F208" s="31"/>
      <c r="G208" s="18"/>
      <c r="H208" s="31"/>
      <c r="I208" s="1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8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65"/>
      <c r="AQ208" s="2"/>
      <c r="AR208" s="2"/>
    </row>
    <row r="209" spans="1:44" ht="15.75">
      <c r="A209" s="82" t="s">
        <v>508</v>
      </c>
      <c r="B209" s="83" t="s">
        <v>53</v>
      </c>
      <c r="C209" s="86"/>
      <c r="D209" s="6"/>
      <c r="E209" s="10"/>
      <c r="F209" s="10"/>
      <c r="G209" s="10"/>
      <c r="H209" s="10"/>
      <c r="I209" s="10"/>
      <c r="J209" s="10"/>
      <c r="K209" s="10"/>
      <c r="L209" s="10"/>
      <c r="M209" s="10"/>
      <c r="N209" s="81"/>
      <c r="O209" s="81"/>
      <c r="P209" s="81"/>
      <c r="Q209" s="10"/>
      <c r="R209" s="10"/>
      <c r="S209" s="81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87"/>
      <c r="AQ209" s="2"/>
      <c r="AR209" s="2"/>
    </row>
    <row r="210" spans="1:44" ht="15.75">
      <c r="A210" s="3" t="s">
        <v>509</v>
      </c>
      <c r="B210" s="4" t="s">
        <v>54</v>
      </c>
      <c r="C210" s="12"/>
      <c r="D210" s="6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8"/>
      <c r="AM210" s="18"/>
      <c r="AN210" s="18"/>
      <c r="AO210" s="18"/>
      <c r="AP210" s="65"/>
      <c r="AQ210" s="2"/>
      <c r="AR210" s="2"/>
    </row>
    <row r="211" spans="1:44" ht="15.75">
      <c r="A211" s="7" t="s">
        <v>510</v>
      </c>
      <c r="B211" s="8" t="s">
        <v>226</v>
      </c>
      <c r="C211" s="12"/>
      <c r="D211" s="6"/>
      <c r="E211" s="10"/>
      <c r="F211" s="10"/>
      <c r="G211" s="11">
        <v>1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>
        <v>1</v>
      </c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1">
        <v>1</v>
      </c>
      <c r="AH211" s="11">
        <v>1</v>
      </c>
      <c r="AI211" s="10"/>
      <c r="AJ211" s="10"/>
      <c r="AK211" s="10"/>
      <c r="AL211" s="10"/>
      <c r="AM211" s="10"/>
      <c r="AN211" s="11">
        <v>2</v>
      </c>
      <c r="AO211" s="11">
        <v>5</v>
      </c>
      <c r="AP211" s="66">
        <f aca="true" t="shared" si="8" ref="AP211:AP267">SUM(C211:AO211)</f>
        <v>11</v>
      </c>
      <c r="AQ211" s="2"/>
      <c r="AR211" s="2"/>
    </row>
    <row r="212" spans="1:44" ht="15.75">
      <c r="A212" s="7" t="s">
        <v>511</v>
      </c>
      <c r="B212" s="8" t="s">
        <v>259</v>
      </c>
      <c r="C212" s="9">
        <v>5</v>
      </c>
      <c r="D212" s="6"/>
      <c r="E212" s="10"/>
      <c r="F212" s="10"/>
      <c r="G212" s="10"/>
      <c r="H212" s="10"/>
      <c r="I212" s="10"/>
      <c r="J212" s="10"/>
      <c r="K212" s="10"/>
      <c r="L212" s="11">
        <v>1</v>
      </c>
      <c r="M212" s="10"/>
      <c r="N212" s="11">
        <v>2</v>
      </c>
      <c r="O212" s="10"/>
      <c r="P212" s="10"/>
      <c r="Q212" s="11">
        <v>4</v>
      </c>
      <c r="R212" s="10"/>
      <c r="S212" s="11">
        <v>6</v>
      </c>
      <c r="T212" s="10"/>
      <c r="U212" s="11">
        <v>1</v>
      </c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1">
        <v>2</v>
      </c>
      <c r="AG212" s="11">
        <v>5</v>
      </c>
      <c r="AH212" s="10"/>
      <c r="AI212" s="10"/>
      <c r="AJ212" s="10"/>
      <c r="AK212" s="10"/>
      <c r="AL212" s="10"/>
      <c r="AM212" s="10"/>
      <c r="AN212" s="9">
        <v>3</v>
      </c>
      <c r="AO212" s="11">
        <v>3</v>
      </c>
      <c r="AP212" s="66">
        <f t="shared" si="8"/>
        <v>32</v>
      </c>
      <c r="AQ212" s="2"/>
      <c r="AR212" s="2"/>
    </row>
    <row r="213" spans="1:44" ht="15.75">
      <c r="A213" s="7" t="s">
        <v>512</v>
      </c>
      <c r="B213" s="8" t="s">
        <v>227</v>
      </c>
      <c r="C213" s="9">
        <v>1</v>
      </c>
      <c r="D213" s="6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66">
        <f t="shared" si="8"/>
        <v>1</v>
      </c>
      <c r="AQ213" s="2"/>
      <c r="AR213" s="2"/>
    </row>
    <row r="214" spans="1:44" ht="15.75">
      <c r="A214" s="13" t="s">
        <v>513</v>
      </c>
      <c r="B214" s="14" t="s">
        <v>261</v>
      </c>
      <c r="C214" s="19">
        <v>7</v>
      </c>
      <c r="D214" s="20"/>
      <c r="E214" s="20"/>
      <c r="F214" s="20">
        <v>3</v>
      </c>
      <c r="G214" s="20"/>
      <c r="H214" s="20"/>
      <c r="I214" s="20"/>
      <c r="J214" s="20"/>
      <c r="K214" s="20">
        <v>3</v>
      </c>
      <c r="L214" s="20">
        <v>2</v>
      </c>
      <c r="M214" s="20"/>
      <c r="N214" s="20">
        <v>8</v>
      </c>
      <c r="O214" s="20">
        <v>6</v>
      </c>
      <c r="P214" s="20"/>
      <c r="Q214" s="20">
        <v>10</v>
      </c>
      <c r="R214" s="20"/>
      <c r="S214" s="20">
        <v>21</v>
      </c>
      <c r="T214" s="20">
        <v>4</v>
      </c>
      <c r="U214" s="20">
        <v>2</v>
      </c>
      <c r="V214" s="20"/>
      <c r="W214" s="20"/>
      <c r="X214" s="20"/>
      <c r="Y214" s="20">
        <v>2</v>
      </c>
      <c r="Z214" s="20">
        <v>1</v>
      </c>
      <c r="AA214" s="20">
        <v>7</v>
      </c>
      <c r="AB214" s="20"/>
      <c r="AC214" s="20"/>
      <c r="AD214" s="20"/>
      <c r="AE214" s="20"/>
      <c r="AF214" s="20"/>
      <c r="AG214" s="20">
        <v>16</v>
      </c>
      <c r="AH214" s="20">
        <v>1</v>
      </c>
      <c r="AI214" s="20"/>
      <c r="AJ214" s="20"/>
      <c r="AK214" s="20"/>
      <c r="AL214" s="20"/>
      <c r="AM214" s="20"/>
      <c r="AN214" s="20">
        <v>12</v>
      </c>
      <c r="AO214" s="20">
        <v>43</v>
      </c>
      <c r="AP214" s="79">
        <f t="shared" si="8"/>
        <v>148</v>
      </c>
      <c r="AQ214" s="2">
        <v>6</v>
      </c>
      <c r="AR214" s="2"/>
    </row>
    <row r="215" spans="1:44" ht="15.75">
      <c r="A215" s="7" t="s">
        <v>514</v>
      </c>
      <c r="B215" s="8" t="s">
        <v>260</v>
      </c>
      <c r="C215" s="12"/>
      <c r="D215" s="6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1">
        <v>1</v>
      </c>
      <c r="AP215" s="66">
        <f t="shared" si="8"/>
        <v>1</v>
      </c>
      <c r="AQ215" s="2"/>
      <c r="AR215" s="2"/>
    </row>
    <row r="216" spans="1:44" ht="15.75">
      <c r="A216" s="7" t="s">
        <v>515</v>
      </c>
      <c r="B216" s="8" t="s">
        <v>262</v>
      </c>
      <c r="C216" s="12"/>
      <c r="D216" s="6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>
        <v>4</v>
      </c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1">
        <v>3</v>
      </c>
      <c r="AH216" s="10"/>
      <c r="AI216" s="10"/>
      <c r="AJ216" s="10"/>
      <c r="AK216" s="11">
        <v>1</v>
      </c>
      <c r="AL216" s="10"/>
      <c r="AM216" s="10"/>
      <c r="AN216" s="11">
        <v>4</v>
      </c>
      <c r="AO216" s="11">
        <v>4</v>
      </c>
      <c r="AP216" s="66">
        <f t="shared" si="8"/>
        <v>16</v>
      </c>
      <c r="AQ216" s="2"/>
      <c r="AR216" s="2"/>
    </row>
    <row r="217" spans="1:44" ht="15.75">
      <c r="A217" s="7" t="s">
        <v>516</v>
      </c>
      <c r="B217" s="8" t="s">
        <v>224</v>
      </c>
      <c r="C217" s="12"/>
      <c r="D217" s="6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>
        <v>1</v>
      </c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66">
        <f t="shared" si="8"/>
        <v>1</v>
      </c>
      <c r="AQ217" s="2"/>
      <c r="AR217" s="2"/>
    </row>
    <row r="218" spans="1:44" ht="15.75">
      <c r="A218" s="7" t="s">
        <v>517</v>
      </c>
      <c r="B218" s="8" t="s">
        <v>225</v>
      </c>
      <c r="C218" s="12"/>
      <c r="D218" s="6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>
        <v>2</v>
      </c>
      <c r="R218" s="10"/>
      <c r="S218" s="11">
        <v>3</v>
      </c>
      <c r="T218" s="11">
        <v>1</v>
      </c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66">
        <f t="shared" si="8"/>
        <v>6</v>
      </c>
      <c r="AQ218" s="2"/>
      <c r="AR218" s="2"/>
    </row>
    <row r="219" spans="1:44" ht="15.75">
      <c r="A219" s="3" t="s">
        <v>518</v>
      </c>
      <c r="B219" s="4" t="s">
        <v>236</v>
      </c>
      <c r="C219" s="12"/>
      <c r="D219" s="6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8"/>
      <c r="AM219" s="18"/>
      <c r="AN219" s="10"/>
      <c r="AO219" s="10"/>
      <c r="AP219" s="65"/>
      <c r="AQ219" s="2"/>
      <c r="AR219" s="2"/>
    </row>
    <row r="220" spans="1:44" ht="15.75">
      <c r="A220" s="3" t="s">
        <v>519</v>
      </c>
      <c r="B220" s="4" t="s">
        <v>250</v>
      </c>
      <c r="C220" s="12"/>
      <c r="D220" s="6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8"/>
      <c r="AO220" s="18"/>
      <c r="AP220" s="65"/>
      <c r="AQ220" s="2"/>
      <c r="AR220" s="2"/>
    </row>
    <row r="221" spans="1:44" ht="15.75">
      <c r="A221" s="3" t="s">
        <v>251</v>
      </c>
      <c r="B221" s="4" t="s">
        <v>15</v>
      </c>
      <c r="C221" s="12"/>
      <c r="D221" s="6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31"/>
      <c r="AM221" s="31"/>
      <c r="AN221" s="10"/>
      <c r="AO221" s="18"/>
      <c r="AP221" s="65"/>
      <c r="AQ221" s="2"/>
      <c r="AR221" s="2"/>
    </row>
    <row r="222" spans="1:44" ht="15.75">
      <c r="A222" s="3" t="s">
        <v>520</v>
      </c>
      <c r="B222" s="4" t="s">
        <v>4</v>
      </c>
      <c r="C222" s="25"/>
      <c r="D222" s="6"/>
      <c r="E222" s="10"/>
      <c r="F222" s="18"/>
      <c r="G222" s="18"/>
      <c r="H222" s="10"/>
      <c r="I222" s="10"/>
      <c r="J222" s="10"/>
      <c r="K222" s="10"/>
      <c r="L222" s="10"/>
      <c r="M222" s="10"/>
      <c r="N222" s="10"/>
      <c r="O222" s="18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65"/>
      <c r="AQ222" s="2"/>
      <c r="AR222" s="2"/>
    </row>
    <row r="223" spans="1:44" ht="15.75">
      <c r="A223" s="29" t="s">
        <v>521</v>
      </c>
      <c r="B223" s="30" t="s">
        <v>241</v>
      </c>
      <c r="C223" s="12"/>
      <c r="D223" s="6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31"/>
      <c r="AP223" s="65"/>
      <c r="AQ223" s="2"/>
      <c r="AR223" s="2"/>
    </row>
    <row r="224" spans="1:44" ht="15.75">
      <c r="A224" s="7" t="s">
        <v>522</v>
      </c>
      <c r="B224" s="8" t="s">
        <v>240</v>
      </c>
      <c r="C224" s="12"/>
      <c r="D224" s="6"/>
      <c r="E224" s="10"/>
      <c r="F224" s="10"/>
      <c r="G224" s="10"/>
      <c r="H224" s="10"/>
      <c r="I224" s="10"/>
      <c r="J224" s="10"/>
      <c r="K224" s="10"/>
      <c r="L224" s="11">
        <v>1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66">
        <f t="shared" si="8"/>
        <v>1</v>
      </c>
      <c r="AQ224" s="2"/>
      <c r="AR224" s="2"/>
    </row>
    <row r="225" spans="1:44" ht="15.75">
      <c r="A225" s="7" t="s">
        <v>523</v>
      </c>
      <c r="B225" s="8" t="s">
        <v>239</v>
      </c>
      <c r="C225" s="12"/>
      <c r="D225" s="6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1">
        <v>1</v>
      </c>
      <c r="AP225" s="66">
        <f t="shared" si="8"/>
        <v>1</v>
      </c>
      <c r="AQ225" s="2"/>
      <c r="AR225" s="2"/>
    </row>
    <row r="226" spans="1:44" ht="15.75">
      <c r="A226" s="3" t="s">
        <v>238</v>
      </c>
      <c r="B226" s="4" t="s">
        <v>6</v>
      </c>
      <c r="C226" s="12"/>
      <c r="D226" s="6"/>
      <c r="E226" s="10"/>
      <c r="F226" s="10"/>
      <c r="G226" s="10"/>
      <c r="H226" s="43"/>
      <c r="I226" s="10"/>
      <c r="J226" s="10"/>
      <c r="K226" s="18"/>
      <c r="L226" s="18"/>
      <c r="M226" s="6"/>
      <c r="N226" s="18"/>
      <c r="O226" s="10"/>
      <c r="P226" s="10"/>
      <c r="Q226" s="10"/>
      <c r="R226" s="10"/>
      <c r="S226" s="10"/>
      <c r="T226" s="18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65"/>
      <c r="AQ226" s="2"/>
      <c r="AR226" s="2"/>
    </row>
    <row r="227" spans="1:44" ht="15.75">
      <c r="A227" s="7" t="s">
        <v>524</v>
      </c>
      <c r="B227" s="8" t="s">
        <v>228</v>
      </c>
      <c r="C227" s="12"/>
      <c r="D227" s="6"/>
      <c r="E227" s="10"/>
      <c r="F227" s="10"/>
      <c r="G227" s="10"/>
      <c r="H227" s="10"/>
      <c r="I227" s="10"/>
      <c r="J227" s="10"/>
      <c r="K227" s="10"/>
      <c r="L227" s="10"/>
      <c r="M227" s="10"/>
      <c r="N227" s="11">
        <v>1</v>
      </c>
      <c r="O227" s="10"/>
      <c r="P227" s="10"/>
      <c r="Q227" s="10"/>
      <c r="R227" s="10"/>
      <c r="S227" s="11">
        <v>3</v>
      </c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H227" s="11">
        <v>1</v>
      </c>
      <c r="AI227" s="10"/>
      <c r="AJ227" s="10"/>
      <c r="AK227" s="10"/>
      <c r="AL227" s="10"/>
      <c r="AM227" s="10"/>
      <c r="AN227" s="10"/>
      <c r="AO227" s="10"/>
      <c r="AP227" s="66">
        <f t="shared" si="8"/>
        <v>5</v>
      </c>
      <c r="AQ227" s="2"/>
      <c r="AR227" s="2"/>
    </row>
    <row r="228" spans="1:44" ht="15.75">
      <c r="A228" s="7" t="s">
        <v>525</v>
      </c>
      <c r="B228" s="8" t="s">
        <v>229</v>
      </c>
      <c r="C228" s="12"/>
      <c r="D228" s="6"/>
      <c r="E228" s="10"/>
      <c r="F228" s="11">
        <v>1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>
        <v>1</v>
      </c>
      <c r="R228" s="10"/>
      <c r="S228" s="11">
        <v>1</v>
      </c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1">
        <v>1</v>
      </c>
      <c r="AI228" s="10"/>
      <c r="AJ228" s="10"/>
      <c r="AK228" s="10"/>
      <c r="AL228" s="10"/>
      <c r="AM228" s="10"/>
      <c r="AN228" s="11">
        <v>1</v>
      </c>
      <c r="AO228" s="11">
        <v>1</v>
      </c>
      <c r="AP228" s="66">
        <f t="shared" si="8"/>
        <v>6</v>
      </c>
      <c r="AQ228" s="2">
        <v>35</v>
      </c>
      <c r="AR228" s="2"/>
    </row>
    <row r="229" spans="1:44" ht="15.75">
      <c r="A229" s="7" t="s">
        <v>526</v>
      </c>
      <c r="B229" s="8" t="s">
        <v>230</v>
      </c>
      <c r="C229" s="12"/>
      <c r="D229" s="6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1">
        <v>1</v>
      </c>
      <c r="AH229" s="10"/>
      <c r="AI229" s="10"/>
      <c r="AJ229" s="10"/>
      <c r="AK229" s="10"/>
      <c r="AL229" s="10"/>
      <c r="AM229" s="10"/>
      <c r="AN229" s="10"/>
      <c r="AO229" s="10"/>
      <c r="AP229" s="66">
        <f t="shared" si="8"/>
        <v>1</v>
      </c>
      <c r="AQ229" s="2">
        <v>35</v>
      </c>
      <c r="AR229" s="2"/>
    </row>
    <row r="230" spans="1:44" ht="15.75">
      <c r="A230" s="7" t="s">
        <v>527</v>
      </c>
      <c r="B230" s="70" t="s">
        <v>231</v>
      </c>
      <c r="C230" s="12"/>
      <c r="D230" s="6"/>
      <c r="E230" s="10"/>
      <c r="F230" s="10"/>
      <c r="G230" s="10"/>
      <c r="H230" s="10"/>
      <c r="I230" s="10"/>
      <c r="J230" s="10"/>
      <c r="K230" s="11">
        <v>1</v>
      </c>
      <c r="L230" s="10"/>
      <c r="M230" s="10"/>
      <c r="N230" s="10"/>
      <c r="O230" s="10"/>
      <c r="P230" s="10"/>
      <c r="Q230" s="10"/>
      <c r="R230" s="10"/>
      <c r="S230" s="11">
        <v>2</v>
      </c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1">
        <v>1</v>
      </c>
      <c r="AO230" s="11">
        <v>1</v>
      </c>
      <c r="AP230" s="66">
        <f t="shared" si="8"/>
        <v>5</v>
      </c>
      <c r="AQ230" s="2">
        <v>36</v>
      </c>
      <c r="AR230" s="2"/>
    </row>
    <row r="231" spans="1:44" ht="15.75">
      <c r="A231" s="7" t="s">
        <v>528</v>
      </c>
      <c r="B231" s="8" t="s">
        <v>233</v>
      </c>
      <c r="C231" s="12"/>
      <c r="D231" s="6"/>
      <c r="E231" s="10"/>
      <c r="F231" s="10"/>
      <c r="G231" s="10"/>
      <c r="H231" s="10"/>
      <c r="I231" s="10"/>
      <c r="J231" s="11">
        <v>1</v>
      </c>
      <c r="K231" s="10"/>
      <c r="L231" s="10"/>
      <c r="M231" s="10"/>
      <c r="N231" s="11">
        <v>1</v>
      </c>
      <c r="O231" s="10"/>
      <c r="P231" s="10"/>
      <c r="Q231" s="10"/>
      <c r="R231" s="10"/>
      <c r="S231" s="11">
        <v>2</v>
      </c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1">
        <v>1</v>
      </c>
      <c r="AO231" s="10"/>
      <c r="AP231" s="66">
        <f t="shared" si="8"/>
        <v>5</v>
      </c>
      <c r="AQ231" s="2"/>
      <c r="AR231" s="2"/>
    </row>
    <row r="232" spans="1:44" ht="15.75">
      <c r="A232" s="7" t="s">
        <v>529</v>
      </c>
      <c r="B232" s="8" t="s">
        <v>232</v>
      </c>
      <c r="C232" s="12"/>
      <c r="D232" s="6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1">
        <v>1</v>
      </c>
      <c r="AP232" s="66">
        <f t="shared" si="8"/>
        <v>1</v>
      </c>
      <c r="AQ232" s="2">
        <v>37</v>
      </c>
      <c r="AR232" s="2"/>
    </row>
    <row r="233" spans="1:44" ht="15.75">
      <c r="A233" s="7" t="s">
        <v>234</v>
      </c>
      <c r="B233" s="8" t="s">
        <v>235</v>
      </c>
      <c r="C233" s="12"/>
      <c r="D233" s="6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>
        <v>1</v>
      </c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1">
        <v>1</v>
      </c>
      <c r="AP233" s="66">
        <f t="shared" si="8"/>
        <v>2</v>
      </c>
      <c r="AQ233" s="2"/>
      <c r="AR233" s="2"/>
    </row>
    <row r="234" spans="1:44" ht="15.75">
      <c r="A234" s="3" t="s">
        <v>530</v>
      </c>
      <c r="B234" s="4" t="s">
        <v>16</v>
      </c>
      <c r="C234" s="12"/>
      <c r="D234" s="44"/>
      <c r="E234" s="45"/>
      <c r="F234" s="46"/>
      <c r="G234" s="47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8"/>
      <c r="AM234" s="18"/>
      <c r="AN234" s="6"/>
      <c r="AO234" s="18"/>
      <c r="AP234" s="65"/>
      <c r="AQ234" s="2"/>
      <c r="AR234" s="2"/>
    </row>
    <row r="235" spans="1:44" ht="15.75">
      <c r="A235" s="3" t="s">
        <v>8</v>
      </c>
      <c r="B235" s="4" t="s">
        <v>10</v>
      </c>
      <c r="C235" s="25"/>
      <c r="D235" s="6"/>
      <c r="E235" s="18"/>
      <c r="F235" s="10"/>
      <c r="G235" s="10"/>
      <c r="H235" s="10"/>
      <c r="I235" s="10"/>
      <c r="J235" s="10"/>
      <c r="K235" s="10"/>
      <c r="L235" s="18"/>
      <c r="M235" s="10"/>
      <c r="N235" s="10"/>
      <c r="O235" s="10"/>
      <c r="P235" s="18"/>
      <c r="Q235" s="18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65"/>
      <c r="AQ235" s="2"/>
      <c r="AR235" s="2"/>
    </row>
    <row r="236" spans="1:44" ht="15.75">
      <c r="A236" s="29" t="s">
        <v>331</v>
      </c>
      <c r="B236" s="30" t="s">
        <v>12</v>
      </c>
      <c r="C236" s="12"/>
      <c r="D236" s="6"/>
      <c r="E236" s="10"/>
      <c r="F236" s="10"/>
      <c r="G236" s="10"/>
      <c r="H236" s="3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65"/>
      <c r="AQ236" s="2"/>
      <c r="AR236" s="2"/>
    </row>
    <row r="237" spans="1:44" ht="15.75">
      <c r="A237" s="3" t="s">
        <v>531</v>
      </c>
      <c r="B237" s="4" t="s">
        <v>50</v>
      </c>
      <c r="C237" s="25"/>
      <c r="D237" s="18"/>
      <c r="E237" s="18"/>
      <c r="F237" s="18"/>
      <c r="G237" s="18"/>
      <c r="H237" s="18"/>
      <c r="I237" s="18"/>
      <c r="J237" s="18"/>
      <c r="K237" s="18"/>
      <c r="L237" s="18"/>
      <c r="M237" s="10"/>
      <c r="N237" s="81"/>
      <c r="O237" s="18"/>
      <c r="P237" s="18"/>
      <c r="Q237" s="18"/>
      <c r="R237" s="10"/>
      <c r="S237" s="18"/>
      <c r="T237" s="18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65"/>
      <c r="AQ237" s="2"/>
      <c r="AR237" s="2"/>
    </row>
    <row r="238" spans="1:44" ht="15.75">
      <c r="A238" s="7" t="s">
        <v>532</v>
      </c>
      <c r="B238" s="8" t="s">
        <v>51</v>
      </c>
      <c r="C238" s="12"/>
      <c r="D238" s="6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1">
        <v>3</v>
      </c>
      <c r="S238" s="11">
        <v>1</v>
      </c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66">
        <f t="shared" si="8"/>
        <v>4</v>
      </c>
      <c r="AQ238" s="2"/>
      <c r="AR238" s="2"/>
    </row>
    <row r="239" spans="1:44" ht="15.75">
      <c r="A239" s="7" t="s">
        <v>533</v>
      </c>
      <c r="B239" s="8" t="s">
        <v>52</v>
      </c>
      <c r="C239" s="12"/>
      <c r="D239" s="6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>
        <v>1</v>
      </c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1">
        <v>3</v>
      </c>
      <c r="AP239" s="66">
        <f t="shared" si="8"/>
        <v>4</v>
      </c>
      <c r="AQ239" s="2"/>
      <c r="AR239" s="2"/>
    </row>
    <row r="240" spans="1:44" ht="15.75">
      <c r="A240" s="3" t="s">
        <v>534</v>
      </c>
      <c r="B240" s="4" t="s">
        <v>5</v>
      </c>
      <c r="C240" s="35"/>
      <c r="D240" s="6"/>
      <c r="E240" s="10"/>
      <c r="F240" s="31"/>
      <c r="G240" s="31"/>
      <c r="H240" s="31"/>
      <c r="I240" s="10"/>
      <c r="J240" s="10"/>
      <c r="K240" s="18"/>
      <c r="L240" s="18"/>
      <c r="M240" s="10"/>
      <c r="N240" s="18"/>
      <c r="O240" s="10"/>
      <c r="P240" s="10"/>
      <c r="Q240" s="18"/>
      <c r="R240" s="10"/>
      <c r="S240" s="10"/>
      <c r="T240" s="18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31"/>
      <c r="AH240" s="10"/>
      <c r="AI240" s="10"/>
      <c r="AJ240" s="10"/>
      <c r="AK240" s="10"/>
      <c r="AL240" s="10"/>
      <c r="AM240" s="10"/>
      <c r="AN240" s="10"/>
      <c r="AO240" s="10"/>
      <c r="AP240" s="65"/>
      <c r="AQ240" s="2"/>
      <c r="AR240" s="2"/>
    </row>
    <row r="241" spans="1:44" ht="15.75">
      <c r="A241" s="69" t="s">
        <v>535</v>
      </c>
      <c r="B241" s="70" t="s">
        <v>249</v>
      </c>
      <c r="C241" s="12"/>
      <c r="D241" s="6"/>
      <c r="E241" s="10"/>
      <c r="F241" s="10"/>
      <c r="G241" s="11">
        <v>1</v>
      </c>
      <c r="H241" s="10"/>
      <c r="I241" s="10"/>
      <c r="J241" s="10"/>
      <c r="K241" s="11">
        <v>1</v>
      </c>
      <c r="L241" s="10"/>
      <c r="M241" s="10"/>
      <c r="N241" s="11">
        <v>4</v>
      </c>
      <c r="O241" s="10"/>
      <c r="P241" s="10"/>
      <c r="Q241" s="10"/>
      <c r="R241" s="10"/>
      <c r="S241" s="11">
        <v>6</v>
      </c>
      <c r="T241" s="11">
        <v>2</v>
      </c>
      <c r="U241" s="11">
        <v>1</v>
      </c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1">
        <v>1</v>
      </c>
      <c r="AH241" s="10"/>
      <c r="AI241" s="10"/>
      <c r="AJ241" s="10"/>
      <c r="AK241" s="10"/>
      <c r="AL241" s="10"/>
      <c r="AM241" s="10"/>
      <c r="AN241" s="10"/>
      <c r="AO241" s="10"/>
      <c r="AP241" s="66">
        <f t="shared" si="8"/>
        <v>16</v>
      </c>
      <c r="AQ241" s="2"/>
      <c r="AR241" s="2"/>
    </row>
    <row r="242" spans="1:44" ht="15.75">
      <c r="A242" s="7" t="s">
        <v>536</v>
      </c>
      <c r="B242" s="8" t="s">
        <v>248</v>
      </c>
      <c r="C242" s="12"/>
      <c r="D242" s="6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1">
        <v>3</v>
      </c>
      <c r="T242" s="10"/>
      <c r="U242" s="10"/>
      <c r="V242" s="10"/>
      <c r="W242" s="10"/>
      <c r="X242" s="10"/>
      <c r="Y242" s="10"/>
      <c r="Z242" s="10"/>
      <c r="AA242" s="11">
        <v>1</v>
      </c>
      <c r="AB242" s="10"/>
      <c r="AC242" s="10"/>
      <c r="AD242" s="10"/>
      <c r="AE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66">
        <f t="shared" si="8"/>
        <v>4</v>
      </c>
      <c r="AQ242" s="2"/>
      <c r="AR242" s="2"/>
    </row>
    <row r="243" spans="1:44" ht="15.75">
      <c r="A243" s="69" t="s">
        <v>567</v>
      </c>
      <c r="B243" s="70" t="s">
        <v>568</v>
      </c>
      <c r="C243" s="12"/>
      <c r="D243" s="6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T243" s="11">
        <v>1</v>
      </c>
      <c r="U243" s="10"/>
      <c r="V243" s="10"/>
      <c r="W243" s="10"/>
      <c r="X243" s="10"/>
      <c r="Y243" s="10"/>
      <c r="Z243" s="10"/>
      <c r="AA243" s="11">
        <v>1</v>
      </c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66">
        <f t="shared" si="8"/>
        <v>2</v>
      </c>
      <c r="AQ243" s="2"/>
      <c r="AR243" s="2"/>
    </row>
    <row r="244" spans="1:44" ht="15.75">
      <c r="A244" s="7" t="s">
        <v>537</v>
      </c>
      <c r="B244" s="8" t="s">
        <v>247</v>
      </c>
      <c r="C244" s="9">
        <v>1</v>
      </c>
      <c r="D244" s="6"/>
      <c r="E244" s="10"/>
      <c r="F244" s="10"/>
      <c r="G244" s="10"/>
      <c r="H244" s="10"/>
      <c r="I244" s="10"/>
      <c r="J244" s="10"/>
      <c r="K244" s="10"/>
      <c r="L244" s="10"/>
      <c r="M244" s="10"/>
      <c r="N244" s="11">
        <v>2</v>
      </c>
      <c r="O244" s="10"/>
      <c r="P244" s="11">
        <v>1</v>
      </c>
      <c r="Q244" s="11">
        <v>1</v>
      </c>
      <c r="R244" s="10"/>
      <c r="S244" s="11">
        <v>8</v>
      </c>
      <c r="T244" s="11">
        <v>2</v>
      </c>
      <c r="U244" s="11">
        <v>1</v>
      </c>
      <c r="V244" s="10"/>
      <c r="W244" s="10"/>
      <c r="X244" s="10"/>
      <c r="Y244" s="10"/>
      <c r="Z244" s="10"/>
      <c r="AA244" s="11">
        <v>2</v>
      </c>
      <c r="AB244" s="10"/>
      <c r="AC244" s="10"/>
      <c r="AD244" s="10"/>
      <c r="AE244" s="10"/>
      <c r="AF244" s="6"/>
      <c r="AG244" s="11">
        <v>7</v>
      </c>
      <c r="AH244" s="11">
        <v>1</v>
      </c>
      <c r="AI244" s="10"/>
      <c r="AJ244" s="10"/>
      <c r="AK244" s="10"/>
      <c r="AL244" s="10"/>
      <c r="AM244" s="10"/>
      <c r="AN244" s="11">
        <v>4</v>
      </c>
      <c r="AO244" s="11">
        <v>36</v>
      </c>
      <c r="AP244" s="66">
        <f t="shared" si="8"/>
        <v>66</v>
      </c>
      <c r="AQ244" s="2"/>
      <c r="AR244" s="2"/>
    </row>
    <row r="245" spans="1:44" ht="15.75">
      <c r="A245" s="7" t="s">
        <v>538</v>
      </c>
      <c r="B245" s="8" t="s">
        <v>246</v>
      </c>
      <c r="C245" s="12"/>
      <c r="D245" s="6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1">
        <v>3</v>
      </c>
      <c r="T245" s="11">
        <v>1</v>
      </c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1">
        <v>1</v>
      </c>
      <c r="AP245" s="66">
        <f t="shared" si="8"/>
        <v>5</v>
      </c>
      <c r="AQ245" s="2"/>
      <c r="AR245" s="2"/>
    </row>
    <row r="246" spans="1:44" ht="15.75">
      <c r="A246" s="7" t="s">
        <v>277</v>
      </c>
      <c r="B246" s="21" t="s">
        <v>278</v>
      </c>
      <c r="C246" s="12"/>
      <c r="D246" s="6"/>
      <c r="E246" s="10"/>
      <c r="F246" s="10"/>
      <c r="G246" s="10"/>
      <c r="H246" s="10"/>
      <c r="I246" s="10"/>
      <c r="J246" s="10"/>
      <c r="K246" s="10"/>
      <c r="L246" s="11">
        <v>1</v>
      </c>
      <c r="M246" s="10"/>
      <c r="N246" s="10"/>
      <c r="O246" s="10"/>
      <c r="P246" s="10"/>
      <c r="Q246" s="10"/>
      <c r="R246" s="10"/>
      <c r="S246" s="11">
        <v>1</v>
      </c>
      <c r="T246" s="11">
        <v>1</v>
      </c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66">
        <f t="shared" si="8"/>
        <v>3</v>
      </c>
      <c r="AQ246" s="2">
        <v>38</v>
      </c>
      <c r="AR246" s="2"/>
    </row>
    <row r="247" spans="1:44" ht="15.75">
      <c r="A247" s="7" t="s">
        <v>244</v>
      </c>
      <c r="B247" s="70" t="s">
        <v>245</v>
      </c>
      <c r="C247" s="9">
        <v>1</v>
      </c>
      <c r="D247" s="6"/>
      <c r="E247" s="10"/>
      <c r="F247" s="11">
        <v>1</v>
      </c>
      <c r="G247" s="11">
        <v>1</v>
      </c>
      <c r="H247" s="10"/>
      <c r="I247" s="10"/>
      <c r="J247" s="10"/>
      <c r="K247" s="10"/>
      <c r="L247" s="10"/>
      <c r="M247" s="10"/>
      <c r="N247" s="6"/>
      <c r="O247" s="10"/>
      <c r="Q247" s="10"/>
      <c r="R247" s="10"/>
      <c r="S247" s="11">
        <v>3</v>
      </c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1">
        <v>1</v>
      </c>
      <c r="AH247" s="10"/>
      <c r="AI247" s="10"/>
      <c r="AJ247" s="10"/>
      <c r="AK247" s="10"/>
      <c r="AL247" s="10"/>
      <c r="AM247" s="10"/>
      <c r="AN247" s="11">
        <v>1</v>
      </c>
      <c r="AO247" s="10"/>
      <c r="AP247" s="66">
        <f t="shared" si="8"/>
        <v>8</v>
      </c>
      <c r="AQ247" s="2"/>
      <c r="AR247" s="2"/>
    </row>
    <row r="248" spans="1:44" ht="15.75">
      <c r="A248" s="7" t="s">
        <v>242</v>
      </c>
      <c r="B248" s="8" t="s">
        <v>243</v>
      </c>
      <c r="C248" s="12"/>
      <c r="D248" s="6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1">
        <v>1</v>
      </c>
      <c r="Q248" s="11">
        <v>1</v>
      </c>
      <c r="R248" s="10"/>
      <c r="S248" s="11">
        <v>2</v>
      </c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66">
        <f t="shared" si="8"/>
        <v>4</v>
      </c>
      <c r="AQ248" s="2"/>
      <c r="AR248" s="2"/>
    </row>
    <row r="249" spans="1:44" ht="15.75">
      <c r="A249" s="7" t="s">
        <v>539</v>
      </c>
      <c r="B249" s="8" t="s">
        <v>237</v>
      </c>
      <c r="C249" s="11">
        <v>1</v>
      </c>
      <c r="D249" s="6"/>
      <c r="E249" s="10"/>
      <c r="F249" s="10"/>
      <c r="G249" s="10"/>
      <c r="H249" s="10"/>
      <c r="I249" s="10"/>
      <c r="J249" s="10"/>
      <c r="K249" s="11">
        <v>1</v>
      </c>
      <c r="L249" s="10"/>
      <c r="M249" s="10"/>
      <c r="N249" s="11">
        <v>2</v>
      </c>
      <c r="O249" s="10"/>
      <c r="P249" s="10"/>
      <c r="Q249" s="10"/>
      <c r="R249" s="10"/>
      <c r="S249" s="11">
        <v>6</v>
      </c>
      <c r="T249" s="10"/>
      <c r="U249" s="10"/>
      <c r="V249" s="10"/>
      <c r="W249" s="10"/>
      <c r="X249" s="10"/>
      <c r="Y249" s="11">
        <v>1</v>
      </c>
      <c r="Z249" s="10"/>
      <c r="AA249" s="10"/>
      <c r="AB249" s="10"/>
      <c r="AC249" s="10"/>
      <c r="AD249" s="10"/>
      <c r="AE249" s="10"/>
      <c r="AF249" s="10"/>
      <c r="AG249" s="11">
        <v>1</v>
      </c>
      <c r="AH249" s="10"/>
      <c r="AI249" s="10"/>
      <c r="AJ249" s="10"/>
      <c r="AK249" s="10"/>
      <c r="AL249" s="10"/>
      <c r="AM249" s="10"/>
      <c r="AN249" s="11">
        <v>5</v>
      </c>
      <c r="AO249" s="11">
        <v>27</v>
      </c>
      <c r="AP249" s="66">
        <f t="shared" si="8"/>
        <v>44</v>
      </c>
      <c r="AQ249" s="2"/>
      <c r="AR249" s="2"/>
    </row>
    <row r="250" spans="1:44" ht="15.75">
      <c r="A250" s="7" t="s">
        <v>557</v>
      </c>
      <c r="B250" s="8" t="s">
        <v>557</v>
      </c>
      <c r="C250" s="12"/>
      <c r="D250" s="6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1">
        <v>1</v>
      </c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66">
        <f t="shared" si="8"/>
        <v>1</v>
      </c>
      <c r="AQ250" s="2"/>
      <c r="AR250" s="2"/>
    </row>
    <row r="251" spans="1:44" ht="15.75">
      <c r="A251" s="3" t="s">
        <v>540</v>
      </c>
      <c r="B251" s="4" t="s">
        <v>269</v>
      </c>
      <c r="C251" s="25"/>
      <c r="D251" s="18"/>
      <c r="E251" s="18"/>
      <c r="F251" s="18"/>
      <c r="G251" s="18"/>
      <c r="H251" s="18"/>
      <c r="I251" s="18"/>
      <c r="J251" s="18"/>
      <c r="K251" s="18"/>
      <c r="L251" s="18"/>
      <c r="M251" s="10"/>
      <c r="N251" s="18"/>
      <c r="O251" s="18"/>
      <c r="P251" s="18"/>
      <c r="Q251" s="18"/>
      <c r="R251" s="10"/>
      <c r="S251" s="18"/>
      <c r="T251" s="17">
        <v>2</v>
      </c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67">
        <f t="shared" si="8"/>
        <v>2</v>
      </c>
      <c r="AQ251" s="2"/>
      <c r="AR251" s="2"/>
    </row>
    <row r="252" spans="1:44" ht="15.75">
      <c r="A252" s="3" t="s">
        <v>541</v>
      </c>
      <c r="B252" s="4" t="s">
        <v>270</v>
      </c>
      <c r="C252" s="12"/>
      <c r="D252" s="6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8"/>
      <c r="AM252" s="18"/>
      <c r="AN252" s="18"/>
      <c r="AO252" s="18"/>
      <c r="AP252" s="65"/>
      <c r="AQ252" s="2"/>
      <c r="AR252" s="2"/>
    </row>
    <row r="253" spans="1:44" ht="15.75">
      <c r="A253" s="3" t="s">
        <v>542</v>
      </c>
      <c r="B253" s="4" t="s">
        <v>49</v>
      </c>
      <c r="C253" s="9">
        <v>8</v>
      </c>
      <c r="D253" s="6"/>
      <c r="E253" s="10"/>
      <c r="F253" s="10"/>
      <c r="G253" s="10"/>
      <c r="H253" s="10"/>
      <c r="I253" s="10"/>
      <c r="J253" s="10"/>
      <c r="K253" s="10"/>
      <c r="L253" s="10"/>
      <c r="M253" s="10"/>
      <c r="N253" s="11">
        <v>2</v>
      </c>
      <c r="O253" s="10"/>
      <c r="P253" s="11">
        <v>1</v>
      </c>
      <c r="Q253" s="10"/>
      <c r="R253" s="10"/>
      <c r="S253" s="10"/>
      <c r="T253" s="10"/>
      <c r="U253" s="10"/>
      <c r="V253" s="10"/>
      <c r="W253" s="10"/>
      <c r="X253" s="18"/>
      <c r="Y253" s="18"/>
      <c r="Z253" s="18"/>
      <c r="AA253" s="18"/>
      <c r="AB253" s="18"/>
      <c r="AC253" s="10"/>
      <c r="AD253" s="10"/>
      <c r="AE253" s="10"/>
      <c r="AF253" s="10"/>
      <c r="AG253" s="18"/>
      <c r="AH253" s="18"/>
      <c r="AI253" s="10"/>
      <c r="AJ253" s="10"/>
      <c r="AK253" s="10"/>
      <c r="AL253" s="10"/>
      <c r="AM253" s="10"/>
      <c r="AN253" s="10"/>
      <c r="AO253" s="10"/>
      <c r="AP253" s="66">
        <f t="shared" si="8"/>
        <v>11</v>
      </c>
      <c r="AQ253" s="2">
        <v>39</v>
      </c>
      <c r="AR253" s="2"/>
    </row>
    <row r="254" spans="1:44" ht="15.75">
      <c r="A254" s="3" t="s">
        <v>543</v>
      </c>
      <c r="B254" s="4" t="s">
        <v>41</v>
      </c>
      <c r="C254" s="25"/>
      <c r="D254" s="18"/>
      <c r="E254" s="18"/>
      <c r="F254" s="18"/>
      <c r="G254" s="18"/>
      <c r="H254" s="18"/>
      <c r="I254" s="18"/>
      <c r="J254" s="18"/>
      <c r="K254" s="18"/>
      <c r="L254" s="18"/>
      <c r="M254" s="10"/>
      <c r="N254" s="18"/>
      <c r="O254" s="18"/>
      <c r="P254" s="18"/>
      <c r="Q254" s="18"/>
      <c r="R254" s="6"/>
      <c r="S254" s="18"/>
      <c r="T254" s="18"/>
      <c r="U254" s="10"/>
      <c r="V254" s="10"/>
      <c r="W254" s="10"/>
      <c r="X254" s="18"/>
      <c r="Y254" s="18"/>
      <c r="Z254" s="18"/>
      <c r="AA254" s="18"/>
      <c r="AB254" s="10"/>
      <c r="AC254" s="10"/>
      <c r="AD254" s="10"/>
      <c r="AE254" s="18"/>
      <c r="AF254" s="10"/>
      <c r="AG254" s="10"/>
      <c r="AH254" s="10"/>
      <c r="AI254" s="18"/>
      <c r="AJ254" s="18"/>
      <c r="AK254" s="18"/>
      <c r="AL254" s="10"/>
      <c r="AM254" s="10"/>
      <c r="AN254" s="18"/>
      <c r="AO254" s="18"/>
      <c r="AP254" s="65"/>
      <c r="AQ254" s="2"/>
      <c r="AR254" s="2"/>
    </row>
    <row r="255" spans="1:44" ht="15.75">
      <c r="A255" s="3" t="s">
        <v>544</v>
      </c>
      <c r="B255" s="4" t="s">
        <v>18</v>
      </c>
      <c r="C255" s="12"/>
      <c r="D255" s="6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8"/>
      <c r="AP255" s="65"/>
      <c r="AQ255" s="2"/>
      <c r="AR255" s="2"/>
    </row>
    <row r="256" spans="1:44" ht="15.75">
      <c r="A256" s="3" t="s">
        <v>545</v>
      </c>
      <c r="B256" s="4" t="s">
        <v>9</v>
      </c>
      <c r="C256" s="12"/>
      <c r="D256" s="6"/>
      <c r="E256" s="10"/>
      <c r="F256" s="10"/>
      <c r="G256" s="10"/>
      <c r="H256" s="10"/>
      <c r="I256" s="10"/>
      <c r="J256" s="10"/>
      <c r="K256" s="18"/>
      <c r="L256" s="18"/>
      <c r="M256" s="10"/>
      <c r="N256" s="18"/>
      <c r="O256" s="10"/>
      <c r="P256" s="10"/>
      <c r="Q256" s="18"/>
      <c r="R256" s="10"/>
      <c r="S256" s="17">
        <v>1</v>
      </c>
      <c r="T256" s="18"/>
      <c r="U256" s="10"/>
      <c r="V256" s="10"/>
      <c r="W256" s="10"/>
      <c r="X256" s="10"/>
      <c r="Y256" s="18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67">
        <f t="shared" si="8"/>
        <v>1</v>
      </c>
      <c r="AQ256" s="2"/>
      <c r="AR256" s="2"/>
    </row>
    <row r="257" spans="1:44" ht="15.75">
      <c r="A257" s="3" t="s">
        <v>546</v>
      </c>
      <c r="B257" s="4" t="s">
        <v>48</v>
      </c>
      <c r="C257" s="25"/>
      <c r="D257" s="6"/>
      <c r="E257" s="10"/>
      <c r="F257" s="10"/>
      <c r="G257" s="18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8"/>
      <c r="AH257" s="10"/>
      <c r="AI257" s="10"/>
      <c r="AJ257" s="10"/>
      <c r="AK257" s="10"/>
      <c r="AL257" s="10"/>
      <c r="AM257" s="10"/>
      <c r="AN257" s="10"/>
      <c r="AO257" s="10"/>
      <c r="AP257" s="65"/>
      <c r="AQ257" s="2"/>
      <c r="AR257" s="2"/>
    </row>
    <row r="258" spans="1:44" ht="15.75">
      <c r="A258" s="7" t="s">
        <v>547</v>
      </c>
      <c r="B258" s="8" t="s">
        <v>255</v>
      </c>
      <c r="C258" s="9">
        <v>7</v>
      </c>
      <c r="D258" s="10"/>
      <c r="E258" s="10"/>
      <c r="F258" s="10"/>
      <c r="G258" s="10"/>
      <c r="H258" s="10"/>
      <c r="I258" s="10"/>
      <c r="J258" s="10"/>
      <c r="K258" s="10"/>
      <c r="L258" s="11">
        <v>1</v>
      </c>
      <c r="M258" s="10"/>
      <c r="N258" s="11">
        <v>3</v>
      </c>
      <c r="O258" s="11">
        <v>2</v>
      </c>
      <c r="P258" s="10"/>
      <c r="Q258" s="11">
        <v>3</v>
      </c>
      <c r="R258" s="10"/>
      <c r="S258" s="11">
        <v>7</v>
      </c>
      <c r="T258" s="11">
        <v>1</v>
      </c>
      <c r="U258" s="11">
        <v>1</v>
      </c>
      <c r="V258" s="10"/>
      <c r="W258" s="10"/>
      <c r="X258" s="10"/>
      <c r="Y258" s="11">
        <v>2</v>
      </c>
      <c r="Z258" s="10"/>
      <c r="AA258" s="11">
        <v>1</v>
      </c>
      <c r="AB258" s="10"/>
      <c r="AC258" s="10"/>
      <c r="AD258" s="10"/>
      <c r="AE258" s="10"/>
      <c r="AF258" s="10"/>
      <c r="AG258" s="11">
        <v>3</v>
      </c>
      <c r="AH258" s="10"/>
      <c r="AI258" s="10"/>
      <c r="AJ258" s="10"/>
      <c r="AK258" s="11">
        <v>1</v>
      </c>
      <c r="AL258" s="10"/>
      <c r="AM258" s="10"/>
      <c r="AN258" s="10"/>
      <c r="AO258" s="11">
        <v>4</v>
      </c>
      <c r="AP258" s="66">
        <f t="shared" si="8"/>
        <v>36</v>
      </c>
      <c r="AQ258" s="2"/>
      <c r="AR258" s="2"/>
    </row>
    <row r="259" spans="1:44" ht="15.75">
      <c r="A259" s="7" t="s">
        <v>548</v>
      </c>
      <c r="B259" s="8" t="s">
        <v>257</v>
      </c>
      <c r="C259" s="12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>
        <v>1</v>
      </c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66">
        <f t="shared" si="8"/>
        <v>1</v>
      </c>
      <c r="AQ259" s="2"/>
      <c r="AR259" s="2"/>
    </row>
    <row r="260" spans="1:44" ht="15.75">
      <c r="A260" s="7" t="s">
        <v>549</v>
      </c>
      <c r="B260" s="8" t="s">
        <v>258</v>
      </c>
      <c r="C260" s="9">
        <v>5</v>
      </c>
      <c r="D260" s="10"/>
      <c r="E260" s="10"/>
      <c r="F260" s="10"/>
      <c r="G260" s="10"/>
      <c r="H260" s="10"/>
      <c r="I260" s="10"/>
      <c r="J260" s="10"/>
      <c r="K260" s="10"/>
      <c r="L260" s="11">
        <v>1</v>
      </c>
      <c r="M260" s="10"/>
      <c r="N260" s="11">
        <v>3</v>
      </c>
      <c r="O260" s="11">
        <v>2</v>
      </c>
      <c r="P260" s="10"/>
      <c r="Q260" s="11">
        <v>3</v>
      </c>
      <c r="R260" s="10"/>
      <c r="S260" s="11">
        <v>8</v>
      </c>
      <c r="T260" s="11">
        <v>1</v>
      </c>
      <c r="U260" s="11">
        <v>2</v>
      </c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1">
        <v>4</v>
      </c>
      <c r="AH260" s="10"/>
      <c r="AI260" s="10"/>
      <c r="AJ260" s="10"/>
      <c r="AK260" s="10"/>
      <c r="AL260" s="10"/>
      <c r="AM260" s="10"/>
      <c r="AN260" s="11">
        <v>4</v>
      </c>
      <c r="AO260" s="11">
        <v>10</v>
      </c>
      <c r="AP260" s="66">
        <f t="shared" si="8"/>
        <v>43</v>
      </c>
      <c r="AQ260" s="2"/>
      <c r="AR260" s="2"/>
    </row>
    <row r="261" spans="1:44" ht="15.75">
      <c r="A261" s="7" t="s">
        <v>290</v>
      </c>
      <c r="B261" s="8" t="s">
        <v>256</v>
      </c>
      <c r="C261" s="9">
        <v>2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1">
        <v>1</v>
      </c>
      <c r="P261" s="11">
        <v>2</v>
      </c>
      <c r="Q261" s="11">
        <v>1</v>
      </c>
      <c r="R261" s="10"/>
      <c r="S261" s="11">
        <v>1</v>
      </c>
      <c r="T261" s="10"/>
      <c r="U261" s="10"/>
      <c r="V261" s="10"/>
      <c r="W261" s="10"/>
      <c r="X261" s="10"/>
      <c r="Y261" s="11">
        <v>1</v>
      </c>
      <c r="Z261" s="10"/>
      <c r="AA261" s="10"/>
      <c r="AB261" s="10"/>
      <c r="AC261" s="10"/>
      <c r="AD261" s="10"/>
      <c r="AE261" s="11">
        <v>1</v>
      </c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66">
        <f t="shared" si="8"/>
        <v>9</v>
      </c>
      <c r="AQ261" s="2"/>
      <c r="AR261" s="2"/>
    </row>
    <row r="262" spans="1:44" ht="15.75">
      <c r="A262" s="69" t="s">
        <v>609</v>
      </c>
      <c r="B262" s="70" t="s">
        <v>610</v>
      </c>
      <c r="C262" s="32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10"/>
      <c r="AJ262" s="10"/>
      <c r="AK262" s="10"/>
      <c r="AL262" s="10"/>
      <c r="AM262" s="10"/>
      <c r="AN262" s="11">
        <v>1</v>
      </c>
      <c r="AO262" s="10"/>
      <c r="AP262" s="66">
        <f t="shared" si="8"/>
        <v>1</v>
      </c>
      <c r="AQ262" s="2"/>
      <c r="AR262" s="2"/>
    </row>
    <row r="263" spans="1:44" ht="15.75">
      <c r="A263" s="13" t="s">
        <v>550</v>
      </c>
      <c r="B263" s="14" t="s">
        <v>254</v>
      </c>
      <c r="C263" s="19">
        <v>7</v>
      </c>
      <c r="D263" s="20"/>
      <c r="E263" s="20"/>
      <c r="F263" s="20">
        <v>1</v>
      </c>
      <c r="G263" s="20">
        <v>2</v>
      </c>
      <c r="H263" s="20"/>
      <c r="I263" s="20"/>
      <c r="J263" s="20"/>
      <c r="K263" s="20">
        <v>3</v>
      </c>
      <c r="L263" s="20">
        <v>2</v>
      </c>
      <c r="M263" s="20"/>
      <c r="N263" s="20">
        <v>27</v>
      </c>
      <c r="O263" s="20">
        <v>5</v>
      </c>
      <c r="P263" s="20">
        <v>4</v>
      </c>
      <c r="Q263" s="20">
        <v>21</v>
      </c>
      <c r="R263" s="20"/>
      <c r="S263" s="20">
        <v>21</v>
      </c>
      <c r="T263" s="20">
        <v>3</v>
      </c>
      <c r="U263" s="20"/>
      <c r="V263" s="20"/>
      <c r="W263" s="20">
        <v>1</v>
      </c>
      <c r="X263" s="20"/>
      <c r="Y263" s="20">
        <v>1</v>
      </c>
      <c r="Z263" s="20">
        <v>4</v>
      </c>
      <c r="AA263" s="20">
        <v>3</v>
      </c>
      <c r="AB263" s="20"/>
      <c r="AC263" s="20">
        <v>1</v>
      </c>
      <c r="AD263" s="20"/>
      <c r="AE263" s="20"/>
      <c r="AF263" s="20"/>
      <c r="AG263" s="20">
        <v>6</v>
      </c>
      <c r="AH263" s="20"/>
      <c r="AI263" s="20"/>
      <c r="AJ263" s="20"/>
      <c r="AK263" s="20"/>
      <c r="AL263" s="20"/>
      <c r="AM263" s="20"/>
      <c r="AN263" s="20">
        <v>6</v>
      </c>
      <c r="AO263" s="20">
        <v>25</v>
      </c>
      <c r="AP263" s="79">
        <f t="shared" si="8"/>
        <v>143</v>
      </c>
      <c r="AQ263" s="2">
        <v>6</v>
      </c>
      <c r="AR263" s="2"/>
    </row>
    <row r="264" spans="1:44" ht="15.75">
      <c r="A264" s="7" t="s">
        <v>252</v>
      </c>
      <c r="B264" s="8" t="s">
        <v>253</v>
      </c>
      <c r="C264" s="9">
        <v>1</v>
      </c>
      <c r="D264" s="10"/>
      <c r="E264" s="10"/>
      <c r="F264" s="11">
        <v>3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>
        <v>7</v>
      </c>
      <c r="R264" s="10"/>
      <c r="S264" s="11">
        <v>6</v>
      </c>
      <c r="T264" s="10"/>
      <c r="U264" s="10"/>
      <c r="V264" s="10"/>
      <c r="W264" s="10"/>
      <c r="X264" s="10"/>
      <c r="Y264" s="10"/>
      <c r="Z264" s="88"/>
      <c r="AA264" s="11">
        <v>1</v>
      </c>
      <c r="AB264" s="10"/>
      <c r="AC264" s="10"/>
      <c r="AD264" s="10"/>
      <c r="AE264" s="10"/>
      <c r="AG264" s="11">
        <v>8</v>
      </c>
      <c r="AH264" s="10"/>
      <c r="AI264" s="10"/>
      <c r="AJ264" s="10"/>
      <c r="AK264" s="10"/>
      <c r="AL264" s="10"/>
      <c r="AM264" s="10"/>
      <c r="AN264" s="10"/>
      <c r="AO264" s="11">
        <v>2</v>
      </c>
      <c r="AP264" s="66">
        <f t="shared" si="8"/>
        <v>28</v>
      </c>
      <c r="AQ264" s="2"/>
      <c r="AR264" s="2"/>
    </row>
    <row r="265" spans="1:44" ht="15.75">
      <c r="A265" s="82" t="s">
        <v>46</v>
      </c>
      <c r="B265" s="83" t="s">
        <v>47</v>
      </c>
      <c r="C265" s="12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81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81"/>
      <c r="AO265" s="10"/>
      <c r="AP265" s="65"/>
      <c r="AQ265" s="2"/>
      <c r="AR265" s="2"/>
    </row>
    <row r="266" spans="1:44" ht="15.75">
      <c r="A266" s="7" t="s">
        <v>551</v>
      </c>
      <c r="B266" s="8" t="s">
        <v>45</v>
      </c>
      <c r="C266" s="12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>
        <v>1</v>
      </c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66">
        <f t="shared" si="8"/>
        <v>1</v>
      </c>
      <c r="AQ266" s="2"/>
      <c r="AR266" s="2"/>
    </row>
    <row r="267" spans="1:44" ht="15.75">
      <c r="A267" s="48" t="s">
        <v>552</v>
      </c>
      <c r="B267" s="49" t="s">
        <v>44</v>
      </c>
      <c r="C267" s="12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>
        <v>1</v>
      </c>
      <c r="O267" s="10"/>
      <c r="P267" s="10"/>
      <c r="Q267" s="10"/>
      <c r="R267" s="10"/>
      <c r="S267" s="11">
        <v>3</v>
      </c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1">
        <v>1</v>
      </c>
      <c r="AH267" s="10"/>
      <c r="AI267" s="10"/>
      <c r="AJ267" s="10"/>
      <c r="AK267" s="10"/>
      <c r="AL267" s="10"/>
      <c r="AM267" s="10"/>
      <c r="AN267" s="10"/>
      <c r="AO267" s="11">
        <v>1</v>
      </c>
      <c r="AP267" s="66">
        <f t="shared" si="8"/>
        <v>6</v>
      </c>
      <c r="AQ267" s="2"/>
      <c r="AR267" s="2"/>
    </row>
    <row r="268" spans="1:44" ht="15.75">
      <c r="A268" s="110" t="s">
        <v>614</v>
      </c>
      <c r="B268" s="111"/>
      <c r="C268" s="50">
        <f aca="true" t="shared" si="9" ref="C268:AP268">SUM(C3:C267)</f>
        <v>286</v>
      </c>
      <c r="D268" s="51">
        <f t="shared" si="9"/>
        <v>2</v>
      </c>
      <c r="E268" s="51">
        <f t="shared" si="9"/>
        <v>4</v>
      </c>
      <c r="F268" s="51">
        <f t="shared" si="9"/>
        <v>75</v>
      </c>
      <c r="G268" s="51">
        <f t="shared" si="9"/>
        <v>21</v>
      </c>
      <c r="H268" s="51">
        <f t="shared" si="9"/>
        <v>0</v>
      </c>
      <c r="I268" s="51">
        <f t="shared" si="9"/>
        <v>2</v>
      </c>
      <c r="J268" s="51">
        <f t="shared" si="9"/>
        <v>5</v>
      </c>
      <c r="K268" s="51">
        <f t="shared" si="9"/>
        <v>35</v>
      </c>
      <c r="L268" s="51">
        <f t="shared" si="9"/>
        <v>43</v>
      </c>
      <c r="M268" s="51">
        <f t="shared" si="9"/>
        <v>2</v>
      </c>
      <c r="N268" s="51">
        <f t="shared" si="9"/>
        <v>170</v>
      </c>
      <c r="O268" s="51">
        <f t="shared" si="9"/>
        <v>50</v>
      </c>
      <c r="P268" s="51">
        <f t="shared" si="9"/>
        <v>36</v>
      </c>
      <c r="Q268" s="51">
        <f t="shared" si="9"/>
        <v>125</v>
      </c>
      <c r="R268" s="51">
        <f t="shared" si="9"/>
        <v>5</v>
      </c>
      <c r="S268" s="51">
        <f t="shared" si="9"/>
        <v>288</v>
      </c>
      <c r="T268" s="51">
        <f t="shared" si="9"/>
        <v>54</v>
      </c>
      <c r="U268" s="51">
        <f t="shared" si="9"/>
        <v>19</v>
      </c>
      <c r="V268" s="51">
        <f t="shared" si="9"/>
        <v>0</v>
      </c>
      <c r="W268" s="51">
        <f t="shared" si="9"/>
        <v>2</v>
      </c>
      <c r="X268" s="51">
        <f t="shared" si="9"/>
        <v>2</v>
      </c>
      <c r="Y268" s="51">
        <f t="shared" si="9"/>
        <v>24</v>
      </c>
      <c r="Z268" s="51">
        <f t="shared" si="9"/>
        <v>10</v>
      </c>
      <c r="AA268" s="50">
        <f t="shared" si="9"/>
        <v>49</v>
      </c>
      <c r="AB268" s="51">
        <f t="shared" si="9"/>
        <v>4</v>
      </c>
      <c r="AC268" s="51">
        <f t="shared" si="9"/>
        <v>1</v>
      </c>
      <c r="AD268" s="51">
        <f t="shared" si="9"/>
        <v>1</v>
      </c>
      <c r="AE268" s="51">
        <f t="shared" si="9"/>
        <v>2</v>
      </c>
      <c r="AF268" s="50">
        <f t="shared" si="9"/>
        <v>7</v>
      </c>
      <c r="AG268" s="51">
        <f t="shared" si="9"/>
        <v>168</v>
      </c>
      <c r="AH268" s="51">
        <f t="shared" si="9"/>
        <v>18</v>
      </c>
      <c r="AI268" s="51">
        <f t="shared" si="9"/>
        <v>2</v>
      </c>
      <c r="AJ268" s="51">
        <f t="shared" si="9"/>
        <v>0</v>
      </c>
      <c r="AK268" s="51">
        <f t="shared" si="9"/>
        <v>8</v>
      </c>
      <c r="AL268" s="51">
        <f t="shared" si="9"/>
        <v>1</v>
      </c>
      <c r="AM268" s="51">
        <f t="shared" si="9"/>
        <v>8</v>
      </c>
      <c r="AN268" s="51">
        <f t="shared" si="9"/>
        <v>74</v>
      </c>
      <c r="AO268" s="51">
        <f t="shared" si="9"/>
        <v>311</v>
      </c>
      <c r="AP268" s="68">
        <f t="shared" si="9"/>
        <v>1913</v>
      </c>
      <c r="AQ268" s="2">
        <v>40</v>
      </c>
      <c r="AR268" s="2"/>
    </row>
    <row r="269" spans="1:44" ht="15.75">
      <c r="A269" s="97"/>
      <c r="B269" s="98" t="s">
        <v>596</v>
      </c>
      <c r="C269" s="50">
        <f aca="true" t="shared" si="10" ref="C269:AP269">SUM(C268-C46-C68-C214-C263)</f>
        <v>249</v>
      </c>
      <c r="D269" s="50">
        <f t="shared" si="10"/>
        <v>2</v>
      </c>
      <c r="E269" s="50">
        <f t="shared" si="10"/>
        <v>4</v>
      </c>
      <c r="F269" s="50">
        <f t="shared" si="10"/>
        <v>63</v>
      </c>
      <c r="G269" s="50">
        <f t="shared" si="10"/>
        <v>15</v>
      </c>
      <c r="H269" s="50">
        <f t="shared" si="10"/>
        <v>0</v>
      </c>
      <c r="I269" s="50">
        <f t="shared" si="10"/>
        <v>1</v>
      </c>
      <c r="J269" s="50">
        <f t="shared" si="10"/>
        <v>4</v>
      </c>
      <c r="K269" s="50">
        <f t="shared" si="10"/>
        <v>29</v>
      </c>
      <c r="L269" s="50">
        <f t="shared" si="10"/>
        <v>31</v>
      </c>
      <c r="M269" s="50">
        <f t="shared" si="10"/>
        <v>2</v>
      </c>
      <c r="N269" s="50">
        <f t="shared" si="10"/>
        <v>131</v>
      </c>
      <c r="O269" s="50">
        <f t="shared" si="10"/>
        <v>34</v>
      </c>
      <c r="P269" s="50">
        <f t="shared" si="10"/>
        <v>29</v>
      </c>
      <c r="Q269" s="50">
        <f t="shared" si="10"/>
        <v>88</v>
      </c>
      <c r="R269" s="50">
        <f t="shared" si="10"/>
        <v>5</v>
      </c>
      <c r="S269" s="50">
        <f t="shared" si="10"/>
        <v>232</v>
      </c>
      <c r="T269" s="50">
        <f t="shared" si="10"/>
        <v>42</v>
      </c>
      <c r="U269" s="50">
        <f t="shared" si="10"/>
        <v>15</v>
      </c>
      <c r="V269" s="50">
        <f t="shared" si="10"/>
        <v>0</v>
      </c>
      <c r="W269" s="50">
        <f t="shared" si="10"/>
        <v>1</v>
      </c>
      <c r="X269" s="50">
        <f t="shared" si="10"/>
        <v>2</v>
      </c>
      <c r="Y269" s="50">
        <f t="shared" si="10"/>
        <v>19</v>
      </c>
      <c r="Z269" s="50">
        <f t="shared" si="10"/>
        <v>5</v>
      </c>
      <c r="AA269" s="50">
        <f t="shared" si="10"/>
        <v>30</v>
      </c>
      <c r="AB269" s="50">
        <f t="shared" si="10"/>
        <v>4</v>
      </c>
      <c r="AC269" s="50">
        <f t="shared" si="10"/>
        <v>0</v>
      </c>
      <c r="AD269" s="50">
        <f t="shared" si="10"/>
        <v>1</v>
      </c>
      <c r="AE269" s="50">
        <f t="shared" si="10"/>
        <v>2</v>
      </c>
      <c r="AF269" s="50">
        <f t="shared" si="10"/>
        <v>7</v>
      </c>
      <c r="AG269" s="50">
        <f t="shared" si="10"/>
        <v>121</v>
      </c>
      <c r="AH269" s="50">
        <f t="shared" si="10"/>
        <v>17</v>
      </c>
      <c r="AI269" s="50">
        <f t="shared" si="10"/>
        <v>2</v>
      </c>
      <c r="AJ269" s="50">
        <f t="shared" si="10"/>
        <v>0</v>
      </c>
      <c r="AK269" s="50">
        <f t="shared" si="10"/>
        <v>8</v>
      </c>
      <c r="AL269" s="50">
        <f t="shared" si="10"/>
        <v>1</v>
      </c>
      <c r="AM269" s="50">
        <f t="shared" si="10"/>
        <v>8</v>
      </c>
      <c r="AN269" s="50">
        <f t="shared" si="10"/>
        <v>56</v>
      </c>
      <c r="AO269" s="50">
        <f t="shared" si="10"/>
        <v>242</v>
      </c>
      <c r="AP269" s="100">
        <f t="shared" si="10"/>
        <v>1501</v>
      </c>
      <c r="AQ269" s="2">
        <v>41</v>
      </c>
      <c r="AR269" s="2"/>
    </row>
    <row r="270" spans="1:44" ht="15.75">
      <c r="A270" s="62"/>
      <c r="B270" s="63" t="s">
        <v>553</v>
      </c>
      <c r="C270" s="50" t="e">
        <f>#REF!</f>
        <v>#REF!</v>
      </c>
      <c r="D270" s="51" t="e">
        <f>#REF!</f>
        <v>#REF!</v>
      </c>
      <c r="E270" s="51" t="e">
        <f>#REF!</f>
        <v>#REF!</v>
      </c>
      <c r="F270" s="51" t="e">
        <f>#REF!</f>
        <v>#REF!</v>
      </c>
      <c r="G270" s="51" t="e">
        <f>#REF!</f>
        <v>#REF!</v>
      </c>
      <c r="H270" s="51" t="e">
        <f>#REF!</f>
        <v>#REF!</v>
      </c>
      <c r="I270" s="51" t="e">
        <f>#REF!</f>
        <v>#REF!</v>
      </c>
      <c r="J270" s="51" t="e">
        <f>#REF!</f>
        <v>#REF!</v>
      </c>
      <c r="K270" s="51" t="e">
        <f>#REF!</f>
        <v>#REF!</v>
      </c>
      <c r="L270" s="64" t="e">
        <f>#REF!</f>
        <v>#REF!</v>
      </c>
      <c r="M270" s="64" t="e">
        <f>#REF!</f>
        <v>#REF!</v>
      </c>
      <c r="N270" s="51" t="e">
        <f>#REF!</f>
        <v>#REF!</v>
      </c>
      <c r="O270" s="51" t="e">
        <f>#REF!</f>
        <v>#REF!</v>
      </c>
      <c r="P270" s="51" t="e">
        <f>#REF!</f>
        <v>#REF!</v>
      </c>
      <c r="Q270" s="51" t="e">
        <f>#REF!</f>
        <v>#REF!</v>
      </c>
      <c r="R270" s="51" t="e">
        <f>#REF!</f>
        <v>#REF!</v>
      </c>
      <c r="S270" s="51" t="e">
        <f>#REF!</f>
        <v>#REF!</v>
      </c>
      <c r="T270" s="51" t="e">
        <f>#REF!</f>
        <v>#REF!</v>
      </c>
      <c r="U270" s="51" t="e">
        <f>#REF!</f>
        <v>#REF!</v>
      </c>
      <c r="V270" s="51" t="e">
        <f>#REF!</f>
        <v>#REF!</v>
      </c>
      <c r="W270" s="51" t="e">
        <f>#REF!</f>
        <v>#REF!</v>
      </c>
      <c r="X270" s="51" t="e">
        <f>#REF!</f>
        <v>#REF!</v>
      </c>
      <c r="Y270" s="51" t="e">
        <f>#REF!</f>
        <v>#REF!</v>
      </c>
      <c r="Z270" s="51" t="e">
        <f>#REF!</f>
        <v>#REF!</v>
      </c>
      <c r="AA270" s="51" t="e">
        <f>#REF!</f>
        <v>#REF!</v>
      </c>
      <c r="AB270" s="51" t="e">
        <f>#REF!</f>
        <v>#REF!</v>
      </c>
      <c r="AC270" s="51" t="e">
        <f>#REF!</f>
        <v>#REF!</v>
      </c>
      <c r="AD270" s="51" t="e">
        <f>#REF!</f>
        <v>#REF!</v>
      </c>
      <c r="AE270" s="51" t="e">
        <f>#REF!</f>
        <v>#REF!</v>
      </c>
      <c r="AF270" s="51" t="e">
        <f>#REF!</f>
        <v>#REF!</v>
      </c>
      <c r="AG270" s="51" t="e">
        <f>#REF!</f>
        <v>#REF!</v>
      </c>
      <c r="AH270" s="51" t="e">
        <f>#REF!</f>
        <v>#REF!</v>
      </c>
      <c r="AI270" s="51" t="e">
        <f>#REF!</f>
        <v>#REF!</v>
      </c>
      <c r="AJ270" s="51" t="e">
        <f>#REF!</f>
        <v>#REF!</v>
      </c>
      <c r="AK270" s="51" t="e">
        <f>#REF!</f>
        <v>#REF!</v>
      </c>
      <c r="AL270" s="51" t="e">
        <f>#REF!</f>
        <v>#REF!</v>
      </c>
      <c r="AM270" s="51" t="e">
        <f>#REF!</f>
        <v>#REF!</v>
      </c>
      <c r="AN270" s="51" t="e">
        <f>#REF!</f>
        <v>#REF!</v>
      </c>
      <c r="AO270" s="51" t="e">
        <f>#REF!</f>
        <v>#REF!</v>
      </c>
      <c r="AP270" s="68">
        <v>265</v>
      </c>
      <c r="AQ270" s="2"/>
      <c r="AR270" s="2"/>
    </row>
    <row r="271" spans="1:44" ht="15.75">
      <c r="A271" s="52" t="s">
        <v>334</v>
      </c>
      <c r="B271" s="5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5.75">
      <c r="A272" s="54" t="s">
        <v>335</v>
      </c>
      <c r="B272" s="5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15.75">
      <c r="A273" s="56" t="s">
        <v>338</v>
      </c>
      <c r="B273" s="5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15.75">
      <c r="A274" s="57" t="s">
        <v>336</v>
      </c>
      <c r="B274" s="5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15.75">
      <c r="A275" s="58" t="s">
        <v>337</v>
      </c>
      <c r="B275" s="5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15.75">
      <c r="A276" s="59" t="s">
        <v>560</v>
      </c>
      <c r="B276" s="5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15.75">
      <c r="A277" s="112" t="s">
        <v>339</v>
      </c>
      <c r="B277" s="11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15.75">
      <c r="A278" s="60" t="s">
        <v>266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5.75">
      <c r="A279" s="109" t="s">
        <v>342</v>
      </c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5.75">
      <c r="A280" s="108" t="s">
        <v>595</v>
      </c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15.75">
      <c r="A281" s="109" t="s">
        <v>343</v>
      </c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15.75">
      <c r="A282" s="108" t="s">
        <v>603</v>
      </c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15.75">
      <c r="A283" s="109" t="s">
        <v>344</v>
      </c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15.75">
      <c r="A284" s="84" t="s">
        <v>594</v>
      </c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15.75">
      <c r="A285" s="108" t="s">
        <v>574</v>
      </c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15.75">
      <c r="A286" s="106" t="s">
        <v>575</v>
      </c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61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15.75">
      <c r="A287" s="106" t="s">
        <v>576</v>
      </c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15.75">
      <c r="A288" s="106" t="s">
        <v>577</v>
      </c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15.75">
      <c r="A289" s="106" t="s">
        <v>578</v>
      </c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15.75">
      <c r="A290" s="106" t="s">
        <v>579</v>
      </c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15.75">
      <c r="A291" s="106" t="s">
        <v>597</v>
      </c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9"/>
      <c r="AD291" s="109"/>
      <c r="AE291" s="109"/>
      <c r="AF291" s="109"/>
      <c r="AG291" s="109"/>
      <c r="AH291" s="109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15.75">
      <c r="A292" s="108" t="s">
        <v>580</v>
      </c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15.75">
      <c r="A293" s="106" t="s">
        <v>581</v>
      </c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15.75">
      <c r="A294" s="108" t="s">
        <v>582</v>
      </c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15.75">
      <c r="A295" s="108" t="s">
        <v>615</v>
      </c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15.75">
      <c r="A296" s="108" t="s">
        <v>629</v>
      </c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ht="15.75">
      <c r="A297" s="106" t="s">
        <v>583</v>
      </c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15.75">
      <c r="A298" s="106" t="s">
        <v>611</v>
      </c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15.75">
      <c r="A299" s="108" t="s">
        <v>584</v>
      </c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15.75">
      <c r="A300" s="106" t="s">
        <v>585</v>
      </c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15.75">
      <c r="A301" s="108" t="s">
        <v>586</v>
      </c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15.75">
      <c r="A302" s="108" t="s">
        <v>587</v>
      </c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15.75">
      <c r="A303" s="108" t="s">
        <v>588</v>
      </c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15.75">
      <c r="A304" s="108" t="s">
        <v>589</v>
      </c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15.75">
      <c r="A305" s="108" t="s">
        <v>613</v>
      </c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ht="15.75">
      <c r="A306" s="108" t="s">
        <v>628</v>
      </c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ht="15.75">
      <c r="A307" s="84" t="s">
        <v>590</v>
      </c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ht="15.75">
      <c r="A308" s="108" t="s">
        <v>591</v>
      </c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ht="15.75">
      <c r="A309" s="108" t="s">
        <v>612</v>
      </c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ht="15.75">
      <c r="A310" s="84" t="s">
        <v>620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ht="15.75">
      <c r="A311" s="108" t="s">
        <v>621</v>
      </c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2"/>
      <c r="AR311" s="2"/>
    </row>
    <row r="312" spans="1:44" ht="15.75">
      <c r="A312" s="108" t="s">
        <v>592</v>
      </c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ht="15.75">
      <c r="A313" s="108" t="s">
        <v>593</v>
      </c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ht="15.75">
      <c r="A314" s="108" t="s">
        <v>627</v>
      </c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ht="15.75">
      <c r="A315" s="108" t="s">
        <v>626</v>
      </c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ht="15.75">
      <c r="A316" s="84" t="s">
        <v>625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ht="15.75">
      <c r="A317" s="108" t="s">
        <v>624</v>
      </c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ht="15.75">
      <c r="A318" s="84" t="s">
        <v>623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ht="15.75">
      <c r="A319" s="108" t="s">
        <v>622</v>
      </c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ht="15.75">
      <c r="A320" s="108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</sheetData>
  <sheetProtection/>
  <mergeCells count="40">
    <mergeCell ref="A320:AB320"/>
    <mergeCell ref="A1:AP1"/>
    <mergeCell ref="A294:AB294"/>
    <mergeCell ref="A319:AB319"/>
    <mergeCell ref="A312:AB312"/>
    <mergeCell ref="A311:AP311"/>
    <mergeCell ref="A300:AB300"/>
    <mergeCell ref="A301:AC301"/>
    <mergeCell ref="A303:AB303"/>
    <mergeCell ref="A317:AB317"/>
    <mergeCell ref="A309:AB309"/>
    <mergeCell ref="A313:AB313"/>
    <mergeCell ref="A315:AB315"/>
    <mergeCell ref="A306:AB306"/>
    <mergeCell ref="A304:AB304"/>
    <mergeCell ref="A302:AB302"/>
    <mergeCell ref="A308:AB308"/>
    <mergeCell ref="A296:AB296"/>
    <mergeCell ref="A305:AB305"/>
    <mergeCell ref="A314:AB314"/>
    <mergeCell ref="A282:AB282"/>
    <mergeCell ref="A288:AB288"/>
    <mergeCell ref="A295:AB295"/>
    <mergeCell ref="A297:AB297"/>
    <mergeCell ref="A298:AB298"/>
    <mergeCell ref="A299:AB299"/>
    <mergeCell ref="A293:AB293"/>
    <mergeCell ref="A268:B268"/>
    <mergeCell ref="A279:AB279"/>
    <mergeCell ref="A280:AB280"/>
    <mergeCell ref="A283:AB283"/>
    <mergeCell ref="A281:AB281"/>
    <mergeCell ref="A277:B277"/>
    <mergeCell ref="A287:AB287"/>
    <mergeCell ref="A285:AC285"/>
    <mergeCell ref="A286:AB286"/>
    <mergeCell ref="A290:AB290"/>
    <mergeCell ref="A291:AH291"/>
    <mergeCell ref="A292:AB292"/>
    <mergeCell ref="A289:AB28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2013-09-01T11:40:35Z</dcterms:modified>
  <cp:category/>
  <cp:version/>
  <cp:contentType/>
  <cp:contentStatus/>
</cp:coreProperties>
</file>